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6-10-2016"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C44" i="1"/>
  <c r="A42" i="1"/>
  <c r="B41" i="1"/>
  <c r="C40" i="1"/>
  <c r="A38" i="1"/>
  <c r="B37" i="1"/>
  <c r="C36" i="1"/>
  <c r="A34" i="1"/>
  <c r="B33" i="1"/>
  <c r="C32" i="1"/>
  <c r="A30" i="1"/>
  <c r="B29" i="1"/>
  <c r="C28" i="1"/>
  <c r="A26" i="1"/>
  <c r="B25" i="1"/>
  <c r="C24" i="1"/>
  <c r="A22" i="1"/>
  <c r="B21" i="1"/>
  <c r="C20" i="1"/>
  <c r="A18" i="1"/>
  <c r="B17" i="1"/>
  <c r="C16" i="1"/>
  <c r="A14" i="1"/>
  <c r="B13" i="1"/>
  <c r="C12" i="1"/>
  <c r="A10" i="1"/>
  <c r="B9" i="1"/>
  <c r="C8" i="1"/>
  <c r="A6" i="1"/>
  <c r="B5" i="1"/>
  <c r="C4" i="1"/>
  <c r="D2" i="1"/>
  <c r="A43" i="1" s="1"/>
  <c r="D12" i="1" l="1"/>
  <c r="E12" i="1"/>
  <c r="D28" i="1"/>
  <c r="E28" i="1"/>
  <c r="D44" i="1"/>
  <c r="E44" i="1"/>
  <c r="D16" i="1"/>
  <c r="E16" i="1"/>
  <c r="D32" i="1"/>
  <c r="E32" i="1"/>
  <c r="D4" i="1"/>
  <c r="E4" i="1"/>
  <c r="D20" i="1"/>
  <c r="E20" i="1"/>
  <c r="D36" i="1"/>
  <c r="E36" i="1"/>
  <c r="D8" i="1"/>
  <c r="E8" i="1"/>
  <c r="D24" i="1"/>
  <c r="E24" i="1"/>
  <c r="D40" i="1"/>
  <c r="E40" i="1"/>
  <c r="A4" i="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B4" i="1"/>
  <c r="A5"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33" i="1" l="1"/>
  <c r="D33" i="1"/>
  <c r="E17" i="1"/>
  <c r="D17" i="1"/>
  <c r="E43" i="1"/>
  <c r="D43" i="1"/>
  <c r="E27" i="1"/>
  <c r="D27" i="1"/>
  <c r="E11" i="1"/>
  <c r="D11" i="1"/>
  <c r="D42" i="1"/>
  <c r="E42" i="1"/>
  <c r="D26" i="1"/>
  <c r="E26" i="1"/>
  <c r="D10" i="1"/>
  <c r="E10" i="1"/>
  <c r="E37" i="1"/>
  <c r="D37" i="1"/>
  <c r="E21" i="1"/>
  <c r="D21" i="1"/>
  <c r="E5" i="1"/>
  <c r="D5" i="1"/>
  <c r="E31" i="1"/>
  <c r="D31" i="1"/>
  <c r="E15" i="1"/>
  <c r="D15" i="1"/>
  <c r="D30" i="1"/>
  <c r="E30" i="1"/>
  <c r="D14" i="1"/>
  <c r="E14" i="1"/>
  <c r="E41" i="1"/>
  <c r="D41" i="1"/>
  <c r="E25" i="1"/>
  <c r="D25" i="1"/>
  <c r="E9" i="1"/>
  <c r="D9" i="1"/>
  <c r="E35" i="1"/>
  <c r="D35" i="1"/>
  <c r="E19" i="1"/>
  <c r="D19" i="1"/>
  <c r="D34" i="1"/>
  <c r="E34" i="1"/>
  <c r="D18" i="1"/>
  <c r="E18" i="1"/>
  <c r="E29" i="1"/>
  <c r="D29" i="1"/>
  <c r="E13" i="1"/>
  <c r="D13" i="1"/>
  <c r="E39" i="1"/>
  <c r="D39" i="1"/>
  <c r="E23" i="1"/>
  <c r="D23" i="1"/>
  <c r="E7" i="1"/>
  <c r="D7" i="1"/>
  <c r="D38" i="1"/>
  <c r="E38" i="1"/>
  <c r="D22" i="1"/>
  <c r="E22" i="1"/>
  <c r="D6" i="1"/>
  <c r="E6" i="1"/>
</calcChain>
</file>

<file path=xl/sharedStrings.xml><?xml version="1.0" encoding="utf-8"?>
<sst xmlns="http://schemas.openxmlformats.org/spreadsheetml/2006/main" count="108" uniqueCount="67">
  <si>
    <t>Relatório Individualizado de Presença</t>
  </si>
  <si>
    <t>84ª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</si>
  <si>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</si>
  <si>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</si>
  <si>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</si>
  <si>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</si>
  <si>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</si>
  <si>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</si>
  <si>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</si>
  <si>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</si>
  <si>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r>
      <t>1.</t>
    </r>
    <r>
      <rPr>
        <sz val="7"/>
        <color indexed="8"/>
        <rFont val="Times New Roman"/>
        <family val="1"/>
      </rPr>
      <t xml:space="preserve">      </t>
    </r>
    <r>
      <rPr>
        <sz val="10"/>
        <color indexed="8"/>
        <rFont val="Arial"/>
        <family val="2"/>
      </rPr>
      <t xml:space="preserve">Adriano Ventura – PT </t>
    </r>
  </si>
  <si>
    <t>P</t>
  </si>
  <si>
    <r>
      <t>2.</t>
    </r>
    <r>
      <rPr>
        <sz val="7"/>
        <color indexed="8"/>
        <rFont val="Times New Roman"/>
        <family val="1"/>
      </rPr>
      <t xml:space="preserve">      </t>
    </r>
    <r>
      <rPr>
        <sz val="10"/>
        <color indexed="8"/>
        <rFont val="Arial"/>
        <family val="2"/>
      </rPr>
      <t xml:space="preserve">Alexandre Gomes – PSB </t>
    </r>
  </si>
  <si>
    <r>
      <t>3.</t>
    </r>
    <r>
      <rPr>
        <sz val="7"/>
        <color indexed="8"/>
        <rFont val="Times New Roman"/>
        <family val="1"/>
      </rPr>
      <t xml:space="preserve">   </t>
    </r>
    <r>
      <rPr>
        <sz val="10"/>
        <color indexed="8"/>
        <rFont val="Arial"/>
        <family val="2"/>
      </rPr>
      <t xml:space="preserve">Antonio Torres - Gunda – PRP </t>
    </r>
  </si>
  <si>
    <r>
      <t>4.</t>
    </r>
    <r>
      <rPr>
        <sz val="7"/>
        <color indexed="8"/>
        <rFont val="Times New Roman"/>
        <family val="1"/>
      </rPr>
      <t xml:space="preserve">      </t>
    </r>
    <r>
      <rPr>
        <sz val="10"/>
        <color indexed="8"/>
        <rFont val="Arial"/>
        <family val="2"/>
      </rPr>
      <t xml:space="preserve">Arnaldo Godoy – PT </t>
    </r>
  </si>
  <si>
    <r>
      <t>5.</t>
    </r>
    <r>
      <rPr>
        <sz val="7"/>
        <color indexed="8"/>
        <rFont val="Times New Roman"/>
        <family val="1"/>
      </rPr>
      <t xml:space="preserve">      </t>
    </r>
    <r>
      <rPr>
        <sz val="10"/>
        <color indexed="8"/>
        <rFont val="Arial"/>
        <family val="2"/>
      </rPr>
      <t xml:space="preserve">Autair Gomes – PSC </t>
    </r>
  </si>
  <si>
    <r>
      <t>6.</t>
    </r>
    <r>
      <rPr>
        <sz val="7"/>
        <color indexed="8"/>
        <rFont val="Times New Roman"/>
        <family val="1"/>
      </rPr>
      <t xml:space="preserve">      </t>
    </r>
    <r>
      <rPr>
        <sz val="10"/>
        <color indexed="8"/>
        <rFont val="Arial"/>
        <family val="2"/>
      </rPr>
      <t xml:space="preserve">Bim da Ambulância – PSDB </t>
    </r>
  </si>
  <si>
    <r>
      <t>7.</t>
    </r>
    <r>
      <rPr>
        <sz val="7"/>
        <color indexed="8"/>
        <rFont val="Times New Roman"/>
        <family val="1"/>
      </rPr>
      <t xml:space="preserve">      </t>
    </r>
    <r>
      <rPr>
        <sz val="10"/>
        <color indexed="8"/>
        <rFont val="Arial"/>
        <family val="2"/>
      </rPr>
      <t>Bispo Fernando Luiz - PSB</t>
    </r>
  </si>
  <si>
    <r>
      <t>8.</t>
    </r>
    <r>
      <rPr>
        <sz val="7"/>
        <color indexed="8"/>
        <rFont val="Times New Roman"/>
        <family val="1"/>
      </rPr>
      <t xml:space="preserve">      </t>
    </r>
    <r>
      <rPr>
        <sz val="10"/>
        <color indexed="8"/>
        <rFont val="Arial"/>
        <family val="2"/>
      </rPr>
      <t>Bruno Miranda - PDT</t>
    </r>
  </si>
  <si>
    <r>
      <t>9.</t>
    </r>
    <r>
      <rPr>
        <sz val="7"/>
        <color indexed="8"/>
        <rFont val="Times New Roman"/>
        <family val="1"/>
      </rPr>
      <t xml:space="preserve">      </t>
    </r>
    <r>
      <rPr>
        <sz val="10"/>
        <color indexed="8"/>
        <rFont val="Arial"/>
        <family val="2"/>
      </rPr>
      <t xml:space="preserve">Coronel Piccinini – PSB </t>
    </r>
  </si>
  <si>
    <t>F</t>
  </si>
  <si>
    <r>
      <t>10.</t>
    </r>
    <r>
      <rPr>
        <sz val="7"/>
        <color indexed="8"/>
        <rFont val="Times New Roman"/>
        <family val="1"/>
      </rPr>
      <t xml:space="preserve">    </t>
    </r>
    <r>
      <rPr>
        <sz val="10"/>
        <color indexed="8"/>
        <rFont val="Arial"/>
        <family val="2"/>
      </rPr>
      <t>Daniel Nepomuceno - PSB</t>
    </r>
  </si>
  <si>
    <r>
      <t>11.</t>
    </r>
    <r>
      <rPr>
        <sz val="7"/>
        <color indexed="8"/>
        <rFont val="Times New Roman"/>
        <family val="1"/>
      </rPr>
      <t xml:space="preserve">    </t>
    </r>
    <r>
      <rPr>
        <sz val="10"/>
        <color indexed="8"/>
        <rFont val="Arial"/>
        <family val="2"/>
      </rPr>
      <t>Doutor Sandro – PROS</t>
    </r>
  </si>
  <si>
    <r>
      <t>12.</t>
    </r>
    <r>
      <rPr>
        <sz val="7"/>
        <color indexed="8"/>
        <rFont val="Times New Roman"/>
        <family val="1"/>
      </rPr>
      <t xml:space="preserve">    </t>
    </r>
    <r>
      <rPr>
        <sz val="10"/>
        <color indexed="8"/>
        <rFont val="Arial"/>
        <family val="2"/>
      </rPr>
      <t>Dr. Nilton – PROS</t>
    </r>
  </si>
  <si>
    <r>
      <t>13.</t>
    </r>
    <r>
      <rPr>
        <sz val="7"/>
        <color indexed="8"/>
        <rFont val="Times New Roman"/>
        <family val="1"/>
      </rPr>
      <t xml:space="preserve">    </t>
    </r>
    <r>
      <rPr>
        <sz val="10"/>
        <color indexed="8"/>
        <rFont val="Arial"/>
        <family val="2"/>
      </rPr>
      <t xml:space="preserve">Elaine Matozinhos – PTB </t>
    </r>
  </si>
  <si>
    <r>
      <t>14.</t>
    </r>
    <r>
      <rPr>
        <sz val="7"/>
        <color indexed="8"/>
        <rFont val="Times New Roman"/>
        <family val="1"/>
      </rPr>
      <t xml:space="preserve">    </t>
    </r>
    <r>
      <rPr>
        <sz val="10"/>
        <color indexed="8"/>
        <rFont val="Arial"/>
        <family val="2"/>
      </rPr>
      <t>Elvis Côrtes – PSD</t>
    </r>
  </si>
  <si>
    <r>
      <t>15.</t>
    </r>
    <r>
      <rPr>
        <sz val="7"/>
        <color indexed="8"/>
        <rFont val="Times New Roman"/>
        <family val="1"/>
      </rPr>
      <t xml:space="preserve"> </t>
    </r>
    <r>
      <rPr>
        <sz val="10"/>
        <color indexed="8"/>
        <rFont val="Arial"/>
        <family val="2"/>
      </rPr>
      <t>Gilson Reis – PC do B</t>
    </r>
  </si>
  <si>
    <r>
      <t>16.</t>
    </r>
    <r>
      <rPr>
        <sz val="7"/>
        <color indexed="8"/>
        <rFont val="Times New Roman"/>
        <family val="1"/>
      </rPr>
      <t xml:space="preserve">    </t>
    </r>
    <r>
      <rPr>
        <sz val="10"/>
        <color indexed="8"/>
        <rFont val="Arial"/>
        <family val="2"/>
      </rPr>
      <t>Heleno - PHS</t>
    </r>
  </si>
  <si>
    <r>
      <t>17.</t>
    </r>
    <r>
      <rPr>
        <sz val="7"/>
        <color indexed="8"/>
        <rFont val="Times New Roman"/>
        <family val="1"/>
      </rPr>
      <t xml:space="preserve"> </t>
    </r>
    <r>
      <rPr>
        <sz val="10"/>
        <color indexed="8"/>
        <rFont val="Arial"/>
        <family val="2"/>
      </rPr>
      <t xml:space="preserve">Henrique Braga – PSDB </t>
    </r>
  </si>
  <si>
    <r>
      <t>18.</t>
    </r>
    <r>
      <rPr>
        <sz val="7"/>
        <color indexed="8"/>
        <rFont val="Times New Roman"/>
        <family val="1"/>
      </rPr>
      <t xml:space="preserve"> </t>
    </r>
    <r>
      <rPr>
        <sz val="10"/>
        <color indexed="8"/>
        <rFont val="Arial"/>
        <family val="2"/>
      </rPr>
      <t xml:space="preserve">Joel Moreira Filho – PMDB </t>
    </r>
  </si>
  <si>
    <r>
      <t>19.</t>
    </r>
    <r>
      <rPr>
        <sz val="7"/>
        <color indexed="8"/>
        <rFont val="Times New Roman"/>
        <family val="1"/>
      </rPr>
      <t xml:space="preserve"> </t>
    </r>
    <r>
      <rPr>
        <sz val="10"/>
        <color indexed="8"/>
        <rFont val="Arial"/>
        <family val="2"/>
      </rPr>
      <t xml:space="preserve">Jorge Santos – PRB </t>
    </r>
  </si>
  <si>
    <r>
      <t>20.</t>
    </r>
    <r>
      <rPr>
        <sz val="7"/>
        <color indexed="8"/>
        <rFont val="Times New Roman"/>
        <family val="1"/>
      </rPr>
      <t xml:space="preserve"> </t>
    </r>
    <r>
      <rPr>
        <sz val="10"/>
        <color indexed="8"/>
        <rFont val="Arial"/>
        <family val="2"/>
      </rPr>
      <t>Juliano Lopes – PTC</t>
    </r>
  </si>
  <si>
    <r>
      <t>21.</t>
    </r>
    <r>
      <rPr>
        <sz val="7"/>
        <color indexed="8"/>
        <rFont val="Times New Roman"/>
        <family val="1"/>
      </rPr>
      <t xml:space="preserve"> </t>
    </r>
    <r>
      <rPr>
        <sz val="10"/>
        <color indexed="8"/>
        <rFont val="Arial"/>
        <family val="2"/>
      </rPr>
      <t>Juninho Los Hermanos – PSDB</t>
    </r>
  </si>
  <si>
    <r>
      <t>22.</t>
    </r>
    <r>
      <rPr>
        <sz val="7"/>
        <color indexed="8"/>
        <rFont val="Times New Roman"/>
        <family val="1"/>
      </rPr>
      <t xml:space="preserve"> </t>
    </r>
    <r>
      <rPr>
        <sz val="10"/>
        <color indexed="8"/>
        <rFont val="Arial"/>
        <family val="2"/>
      </rPr>
      <t xml:space="preserve">Juninho Paim – PT </t>
    </r>
  </si>
  <si>
    <r>
      <t>23.</t>
    </r>
    <r>
      <rPr>
        <sz val="7"/>
        <color indexed="8"/>
        <rFont val="Times New Roman"/>
        <family val="1"/>
      </rPr>
      <t xml:space="preserve"> </t>
    </r>
    <r>
      <rPr>
        <sz val="10"/>
        <color indexed="8"/>
        <rFont val="Arial"/>
        <family val="2"/>
      </rPr>
      <t>Léo Burguês de Castro – PSL</t>
    </r>
  </si>
  <si>
    <r>
      <t>24.</t>
    </r>
    <r>
      <rPr>
        <sz val="7"/>
        <color indexed="8"/>
        <rFont val="Times New Roman"/>
        <family val="1"/>
      </rPr>
      <t xml:space="preserve"> </t>
    </r>
    <r>
      <rPr>
        <sz val="10"/>
        <color indexed="8"/>
        <rFont val="Arial"/>
        <family val="2"/>
      </rPr>
      <t xml:space="preserve">Leonardo Mattos – PV </t>
    </r>
  </si>
  <si>
    <r>
      <t>25.</t>
    </r>
    <r>
      <rPr>
        <sz val="7"/>
        <color indexed="8"/>
        <rFont val="Times New Roman"/>
        <family val="1"/>
      </rPr>
      <t xml:space="preserve"> </t>
    </r>
    <r>
      <rPr>
        <sz val="10"/>
        <color indexed="8"/>
        <rFont val="Arial"/>
        <family val="2"/>
      </rPr>
      <t>Lúcio Bocão - PP</t>
    </r>
  </si>
  <si>
    <r>
      <t>26.</t>
    </r>
    <r>
      <rPr>
        <sz val="7"/>
        <color indexed="8"/>
        <rFont val="Times New Roman"/>
        <family val="1"/>
      </rPr>
      <t xml:space="preserve"> </t>
    </r>
    <r>
      <rPr>
        <sz val="10"/>
        <color indexed="8"/>
        <rFont val="Arial"/>
        <family val="2"/>
      </rPr>
      <t>Márcio Almeida - PRP</t>
    </r>
  </si>
  <si>
    <r>
      <t>27.</t>
    </r>
    <r>
      <rPr>
        <sz val="7"/>
        <color indexed="8"/>
        <rFont val="Times New Roman"/>
        <family val="1"/>
      </rPr>
      <t xml:space="preserve"> </t>
    </r>
    <r>
      <rPr>
        <sz val="10"/>
        <color indexed="8"/>
        <rFont val="Arial"/>
        <family val="2"/>
      </rPr>
      <t>Orlei – PT do B</t>
    </r>
  </si>
  <si>
    <r>
      <t>28.</t>
    </r>
    <r>
      <rPr>
        <sz val="7"/>
        <color indexed="8"/>
        <rFont val="Times New Roman"/>
        <family val="1"/>
      </rPr>
      <t xml:space="preserve"> </t>
    </r>
    <r>
      <rPr>
        <sz val="10"/>
        <color indexed="8"/>
        <rFont val="Arial"/>
        <family val="2"/>
      </rPr>
      <t xml:space="preserve">Pablo César – Pablito – PSDB </t>
    </r>
  </si>
  <si>
    <r>
      <t>29.</t>
    </r>
    <r>
      <rPr>
        <sz val="7"/>
        <color indexed="8"/>
        <rFont val="Times New Roman"/>
        <family val="1"/>
      </rPr>
      <t xml:space="preserve"> </t>
    </r>
    <r>
      <rPr>
        <sz val="10"/>
        <color indexed="8"/>
        <rFont val="Arial"/>
        <family val="2"/>
      </rPr>
      <t xml:space="preserve">Pedro Patrus – PT </t>
    </r>
  </si>
  <si>
    <r>
      <t>30.</t>
    </r>
    <r>
      <rPr>
        <sz val="7"/>
        <color indexed="8"/>
        <rFont val="Times New Roman"/>
        <family val="1"/>
      </rPr>
      <t xml:space="preserve"> </t>
    </r>
    <r>
      <rPr>
        <sz val="10"/>
        <color indexed="8"/>
        <rFont val="Arial"/>
        <family val="2"/>
      </rPr>
      <t>Pelé do Vôlei – PSB</t>
    </r>
  </si>
  <si>
    <r>
      <t>31.</t>
    </r>
    <r>
      <rPr>
        <sz val="7"/>
        <color indexed="8"/>
        <rFont val="Times New Roman"/>
        <family val="1"/>
      </rPr>
      <t xml:space="preserve">    </t>
    </r>
    <r>
      <rPr>
        <sz val="10"/>
        <color indexed="8"/>
        <rFont val="Arial"/>
        <family val="2"/>
      </rPr>
      <t xml:space="preserve">Preto – DEM – </t>
    </r>
    <r>
      <rPr>
        <sz val="8"/>
        <color indexed="8"/>
        <rFont val="Arial"/>
        <family val="2"/>
      </rPr>
      <t>Líder de Governo</t>
    </r>
  </si>
  <si>
    <r>
      <t>32.</t>
    </r>
    <r>
      <rPr>
        <sz val="7"/>
        <color indexed="8"/>
        <rFont val="Times New Roman"/>
        <family val="1"/>
      </rPr>
      <t xml:space="preserve"> </t>
    </r>
    <r>
      <rPr>
        <sz val="10"/>
        <color indexed="8"/>
        <rFont val="Arial"/>
        <family val="2"/>
      </rPr>
      <t xml:space="preserve">Professor Ronaldo Gontijo - PPS </t>
    </r>
  </si>
  <si>
    <r>
      <t>33.</t>
    </r>
    <r>
      <rPr>
        <sz val="7"/>
        <color indexed="8"/>
        <rFont val="Times New Roman"/>
        <family val="1"/>
      </rPr>
      <t xml:space="preserve"> </t>
    </r>
    <r>
      <rPr>
        <sz val="10"/>
        <color indexed="8"/>
        <rFont val="Arial"/>
        <family val="2"/>
      </rPr>
      <t xml:space="preserve">Professor Wendel – PSB </t>
    </r>
  </si>
  <si>
    <r>
      <t>34.</t>
    </r>
    <r>
      <rPr>
        <sz val="7"/>
        <color indexed="8"/>
        <rFont val="Times New Roman"/>
        <family val="1"/>
      </rPr>
      <t xml:space="preserve"> </t>
    </r>
    <r>
      <rPr>
        <sz val="10"/>
        <color indexed="8"/>
        <rFont val="Arial"/>
        <family val="2"/>
      </rPr>
      <t>Reinaldo – Preto Sacolão - PMDB</t>
    </r>
  </si>
  <si>
    <r>
      <t>35.</t>
    </r>
    <r>
      <rPr>
        <sz val="7"/>
        <color indexed="8"/>
        <rFont val="Times New Roman"/>
        <family val="1"/>
      </rPr>
      <t xml:space="preserve"> </t>
    </r>
    <r>
      <rPr>
        <sz val="9.5"/>
        <color indexed="8"/>
        <rFont val="Arial"/>
        <family val="2"/>
      </rPr>
      <t>Sergio Fernando Pinho Tavares</t>
    </r>
    <r>
      <rPr>
        <sz val="10"/>
        <color indexed="8"/>
        <rFont val="Arial"/>
        <family val="2"/>
      </rPr>
      <t xml:space="preserve"> – PV</t>
    </r>
  </si>
  <si>
    <r>
      <t>36.</t>
    </r>
    <r>
      <rPr>
        <sz val="7"/>
        <color indexed="8"/>
        <rFont val="Times New Roman"/>
        <family val="1"/>
      </rPr>
      <t xml:space="preserve"> </t>
    </r>
    <r>
      <rPr>
        <sz val="10"/>
        <color indexed="8"/>
        <rFont val="Arial"/>
        <family val="2"/>
      </rPr>
      <t xml:space="preserve">Silvinho Rezende – PT </t>
    </r>
  </si>
  <si>
    <r>
      <t>37.</t>
    </r>
    <r>
      <rPr>
        <sz val="7"/>
        <color indexed="8"/>
        <rFont val="Times New Roman"/>
        <family val="1"/>
      </rPr>
      <t xml:space="preserve"> </t>
    </r>
    <r>
      <rPr>
        <sz val="10"/>
        <color indexed="8"/>
        <rFont val="Arial"/>
        <family val="2"/>
      </rPr>
      <t xml:space="preserve">Tarcísio Caixeta – PT </t>
    </r>
  </si>
  <si>
    <r>
      <t>38.</t>
    </r>
    <r>
      <rPr>
        <sz val="7"/>
        <color indexed="8"/>
        <rFont val="Times New Roman"/>
        <family val="1"/>
      </rPr>
      <t xml:space="preserve"> </t>
    </r>
    <r>
      <rPr>
        <sz val="10"/>
        <color indexed="8"/>
        <rFont val="Arial"/>
        <family val="2"/>
      </rPr>
      <t xml:space="preserve">Valdivino – PPS </t>
    </r>
  </si>
  <si>
    <r>
      <t>39.</t>
    </r>
    <r>
      <rPr>
        <sz val="7"/>
        <color indexed="8"/>
        <rFont val="Times New Roman"/>
        <family val="1"/>
      </rPr>
      <t xml:space="preserve"> </t>
    </r>
    <r>
      <rPr>
        <sz val="10"/>
        <color indexed="8"/>
        <rFont val="Arial"/>
        <family val="2"/>
      </rPr>
      <t>Veré da Farmácia – PSDC</t>
    </r>
  </si>
  <si>
    <r>
      <t>40.</t>
    </r>
    <r>
      <rPr>
        <sz val="7"/>
        <color indexed="8"/>
        <rFont val="Times New Roman"/>
        <family val="1"/>
      </rPr>
      <t xml:space="preserve"> </t>
    </r>
    <r>
      <rPr>
        <sz val="10"/>
        <color indexed="8"/>
        <rFont val="Arial"/>
        <family val="2"/>
      </rPr>
      <t>Vilmo Gomes – PT do B</t>
    </r>
  </si>
  <si>
    <r>
      <t>41.</t>
    </r>
    <r>
      <rPr>
        <sz val="7"/>
        <color indexed="8"/>
        <rFont val="Times New Roman"/>
        <family val="1"/>
      </rPr>
      <t xml:space="preserve"> </t>
    </r>
    <r>
      <rPr>
        <sz val="10"/>
        <color indexed="8"/>
        <rFont val="Arial"/>
        <family val="2"/>
      </rPr>
      <t>Wellington Magalhães – PTN</t>
    </r>
    <r>
      <rPr>
        <sz val="12"/>
        <color indexed="8"/>
        <rFont val="Courier"/>
        <family val="3"/>
      </rPr>
      <t xml:space="preserve"> </t>
    </r>
  </si>
  <si>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</si>
  <si>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</si>
  <si>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</si>
  <si>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</si>
  <si>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</si>
  <si>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</si>
  <si>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</si>
  <si>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</si>
  <si>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</si>
  <si>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</si>
  <si>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t>
  </si>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</sst>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sz val="7"/>
      <color indexed="8"/>
      <name val="Times New Roman"/>
      <family val="1"/>
    </font>
    <font>
      <sz val="10"/>
      <color indexed="8"/>
      <name val="Arial"/>
      <family val="2"/>
    </font>
    <font>
      <sz val="8"/>
      <color indexed="8"/>
      <name val="Arial"/>
      <family val="2"/>
    </font>
    <font>
      <sz val="9.5"/>
      <color indexed="8"/>
      <name val="Arial"/>
      <family val="2"/>
    </font>
    <font>
      <sz val="12"/>
      <color indexed="8"/>
      <name val="Courier"/>
      <family val="3"/>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xf numFmtId="0" fontId="5" fillId="2" borderId="1" xfId="0" applyFont="1" applyFill="1" applyBorder="1"/>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12" fillId="0" borderId="0" xfId="0" applyFont="1" applyBorder="1"/>
    <xf numFmtId="0" fontId="6" fillId="0" borderId="3" xfId="0" applyFont="1" applyBorder="1" applyAlignment="1">
      <alignment vertical="center"/>
    </xf>
    <xf numFmtId="0" fontId="12" fillId="0" borderId="0" xfId="0" applyFont="1" applyProtection="1"/>
    <xf numFmtId="0" fontId="12" fillId="0" borderId="0" xfId="0" applyNumberFormat="1" applyFont="1"/>
    <xf numFmtId="0" fontId="12" fillId="0" borderId="0" xfId="0" applyFont="1"/>
    <xf numFmtId="0" fontId="3" fillId="0" borderId="0" xfId="0" applyFont="1" applyProtection="1"/>
    <xf numFmtId="0" fontId="2" fillId="0" borderId="0" xfId="0" applyFont="1" applyProtection="1"/>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0" zoomScaleNormal="80" workbookViewId="0">
      <selection activeCell="G14" sqref="G14"/>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42649</v>
      </c>
      <c r="G1" s="5" t="s">
        <v>3</v>
      </c>
    </row>
    <row r="2" spans="1:256" hidden="1" x14ac:dyDescent="0.25">
      <c r="D2" s="2">
        <f>COUNTA(G3:IV3)</f>
        <v>1</v>
      </c>
    </row>
    <row r="3" spans="1:256" s="9" customFormat="1" ht="51" x14ac:dyDescent="0.2">
      <c r="A3" s="6" t="s">
        <v>4</v>
      </c>
      <c r="B3" s="6" t="s">
        <v>5</v>
      </c>
      <c r="C3" s="6" t="s">
        <v>6</v>
      </c>
      <c r="D3" s="6" t="s">
        <v>7</v>
      </c>
      <c r="E3" s="6"/>
      <c r="F3" s="7" t="s">
        <v>8</v>
      </c>
      <c r="G3" s="7" t="s">
        <v>9</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0"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4" t="s">
        <v>13</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14</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15</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16</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17</v>
      </c>
      <c r="G10" s="10" t="s">
        <v>11</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1</v>
      </c>
      <c r="B11" s="10">
        <f t="shared" si="0"/>
        <v>1</v>
      </c>
      <c r="C11" s="11">
        <f ca="1">(COUNTIF(G11:OFFSET(G11,0,$D$2-1),"P")/$D$2)+(COUNTIF(G11:OFFSET(G11,0,$D$2-1),"X")/$D$2)</f>
        <v>1</v>
      </c>
      <c r="D11" s="12" t="str">
        <f t="shared" ca="1" si="1"/>
        <v>PRESENTE</v>
      </c>
      <c r="E11" s="12" t="str">
        <f t="shared" ca="1" si="2"/>
        <v>P</v>
      </c>
      <c r="F11" s="12" t="s">
        <v>18</v>
      </c>
      <c r="G11" s="10" t="s">
        <v>11</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0</v>
      </c>
      <c r="B12" s="10">
        <f t="shared" si="0"/>
        <v>1</v>
      </c>
      <c r="C12" s="11">
        <f ca="1">(COUNTIF(G12:OFFSET(G12,0,$D$2-1),"P")/$D$2)+(COUNTIF(G12:OFFSET(G12,0,$D$2-1),"X")/$D$2)</f>
        <v>0</v>
      </c>
      <c r="D12" s="12" t="str">
        <f t="shared" ca="1" si="1"/>
        <v>AUSENTE</v>
      </c>
      <c r="E12" s="12" t="str">
        <f t="shared" ca="1" si="2"/>
        <v>F</v>
      </c>
      <c r="F12" s="12" t="s">
        <v>19</v>
      </c>
      <c r="G12" s="10" t="s">
        <v>20</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0</v>
      </c>
      <c r="B13" s="10">
        <f t="shared" si="0"/>
        <v>1</v>
      </c>
      <c r="C13" s="11">
        <f ca="1">(COUNTIF(G13:OFFSET(G13,0,$D$2-1),"P")/$D$2)+(COUNTIF(G13:OFFSET(G13,0,$D$2-1),"X")/$D$2)</f>
        <v>0</v>
      </c>
      <c r="D13" s="12" t="str">
        <f t="shared" ca="1" si="1"/>
        <v>AUSENTE</v>
      </c>
      <c r="E13" s="12" t="str">
        <f t="shared" ca="1" si="2"/>
        <v>F</v>
      </c>
      <c r="F13" s="12" t="s">
        <v>21</v>
      </c>
      <c r="G13" s="10" t="s">
        <v>20</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22</v>
      </c>
      <c r="G14" s="10" t="s">
        <v>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2" t="s">
        <v>23</v>
      </c>
      <c r="G15" s="10" t="s">
        <v>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24</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2" t="s">
        <v>25</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4" t="s">
        <v>26</v>
      </c>
      <c r="G18" s="10" t="s">
        <v>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12" t="s">
        <v>27</v>
      </c>
      <c r="G19" s="10" t="s">
        <v>11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1</v>
      </c>
      <c r="B20" s="10">
        <f t="shared" si="0"/>
        <v>1</v>
      </c>
      <c r="C20" s="11">
        <f ca="1">(COUNTIF(G20:OFFSET(G20,0,$D$2-1),"P")/$D$2)+(COUNTIF(G20:OFFSET(G20,0,$D$2-1),"X")/$D$2)</f>
        <v>1</v>
      </c>
      <c r="D20" s="12" t="str">
        <f t="shared" ca="1" si="1"/>
        <v>PRESENTE</v>
      </c>
      <c r="E20" s="12" t="str">
        <f t="shared" ca="1" si="2"/>
        <v>P</v>
      </c>
      <c r="F20" s="14" t="s">
        <v>28</v>
      </c>
      <c r="G20" s="10" t="s">
        <v>11</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1</v>
      </c>
      <c r="B21" s="10">
        <f t="shared" si="0"/>
        <v>1</v>
      </c>
      <c r="C21" s="11">
        <f ca="1">(COUNTIF(G21:OFFSET(G21,0,$D$2-1),"P")/$D$2)+(COUNTIF(G21:OFFSET(G21,0,$D$2-1),"X")/$D$2)</f>
        <v>1</v>
      </c>
      <c r="D21" s="12" t="str">
        <f t="shared" ca="1" si="1"/>
        <v>PRESENTE</v>
      </c>
      <c r="E21" s="12" t="str">
        <f t="shared" ca="1" si="2"/>
        <v>P</v>
      </c>
      <c r="F21" s="14" t="s">
        <v>29</v>
      </c>
      <c r="G21" s="10" t="s">
        <v>11</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30</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31</v>
      </c>
      <c r="G23" s="10" t="s">
        <v>11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32</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33</v>
      </c>
      <c r="G25" s="10" t="s">
        <v>11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34</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35</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36</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37</v>
      </c>
      <c r="G29" s="10" t="s">
        <v>11</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1</v>
      </c>
      <c r="B30" s="10">
        <f t="shared" si="0"/>
        <v>1</v>
      </c>
      <c r="C30" s="11">
        <f ca="1">(COUNTIF(G30:OFFSET(G30,0,$D$2-1),"P")/$D$2)+(COUNTIF(G30:OFFSET(G30,0,$D$2-1),"X")/$D$2)</f>
        <v>1</v>
      </c>
      <c r="D30" s="12" t="str">
        <f t="shared" ca="1" si="1"/>
        <v>PRESENTE</v>
      </c>
      <c r="E30" s="12" t="str">
        <f t="shared" ca="1" si="2"/>
        <v>P</v>
      </c>
      <c r="F30" s="14" t="s">
        <v>38</v>
      </c>
      <c r="G30" s="10" t="s">
        <v>11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39</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40</v>
      </c>
      <c r="G32" s="10" t="s">
        <v>11</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41</v>
      </c>
      <c r="G33" s="10" t="s">
        <v>11</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42</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43</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44</v>
      </c>
      <c r="G36" s="10" t="s">
        <v>11</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1</v>
      </c>
      <c r="B37" s="10">
        <f t="shared" si="0"/>
        <v>1</v>
      </c>
      <c r="C37" s="11">
        <f ca="1">(COUNTIF(G37:OFFSET(G37,0,$D$2-1),"P")/$D$2)+(COUNTIF(G37:OFFSET(G37,0,$D$2-1),"X")/$D$2)</f>
        <v>1</v>
      </c>
      <c r="D37" s="12" t="str">
        <f t="shared" ca="1" si="1"/>
        <v>PRESENTE</v>
      </c>
      <c r="E37" s="12" t="str">
        <f t="shared" ca="1" si="2"/>
        <v>P</v>
      </c>
      <c r="F37" s="14" t="s">
        <v>45</v>
      </c>
      <c r="G37" s="10" t="s">
        <v>11</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46</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47</v>
      </c>
      <c r="G39" s="10" t="s">
        <v>11</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1</v>
      </c>
      <c r="B40" s="10">
        <f t="shared" si="0"/>
        <v>1</v>
      </c>
      <c r="C40" s="11">
        <f ca="1">(COUNTIF(G40:OFFSET(G40,0,$D$2-1),"P")/$D$2)+(COUNTIF(G40:OFFSET(G40,0,$D$2-1),"X")/$D$2)</f>
        <v>1</v>
      </c>
      <c r="D40" s="12" t="str">
        <f t="shared" ca="1" si="1"/>
        <v>PRESENTE</v>
      </c>
      <c r="E40" s="12" t="str">
        <f t="shared" ca="1" si="2"/>
        <v>P</v>
      </c>
      <c r="F40" s="14" t="s">
        <v>48</v>
      </c>
      <c r="G40" s="10" t="s">
        <v>11</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49</v>
      </c>
      <c r="G41" s="10" t="s">
        <v>11</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1</v>
      </c>
      <c r="B42" s="10">
        <f t="shared" si="0"/>
        <v>1</v>
      </c>
      <c r="C42" s="11">
        <f ca="1">(COUNTIF(G42:OFFSET(G42,0,$D$2-1),"P")/$D$2)+(COUNTIF(G42:OFFSET(G42,0,$D$2-1),"X")/$D$2)</f>
        <v>1</v>
      </c>
      <c r="D42" s="12" t="str">
        <f t="shared" ca="1" si="1"/>
        <v>PRESENTE</v>
      </c>
      <c r="E42" s="12" t="str">
        <f t="shared" ca="1" si="2"/>
        <v>P</v>
      </c>
      <c r="F42" s="14" t="s">
        <v>50</v>
      </c>
      <c r="G42" s="10" t="s">
        <v>11</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1</v>
      </c>
      <c r="B43" s="10">
        <f t="shared" si="0"/>
        <v>1</v>
      </c>
      <c r="C43" s="11">
        <f ca="1">(COUNTIF(G43:OFFSET(G43,0,$D$2-1),"P")/$D$2)+(COUNTIF(G43:OFFSET(G43,0,$D$2-1),"X")/$D$2)</f>
        <v>1</v>
      </c>
      <c r="D43" s="12" t="str">
        <f t="shared" ca="1" si="1"/>
        <v>PRESENTE</v>
      </c>
      <c r="E43" s="12" t="str">
        <f t="shared" ca="1" si="2"/>
        <v>P</v>
      </c>
      <c r="F43" s="14" t="s">
        <v>51</v>
      </c>
      <c r="G43" s="10" t="s">
        <v>11</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f>
        <v>1</v>
      </c>
      <c r="D44" s="12" t="str">
        <f t="shared" ca="1" si="1"/>
        <v>PRESENTE</v>
      </c>
      <c r="E44" s="12" t="str">
        <f t="shared" ca="1" si="2"/>
        <v>P</v>
      </c>
      <c r="F44" s="14" t="s">
        <v>52</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53</v>
      </c>
      <c r="G45" s="19">
        <f>COUNTIF(G4:G44,"P")+COUNTIF(G4:G44,"X")</f>
        <v>39</v>
      </c>
      <c r="H45" s="19">
        <f t="shared" ref="H45:BQ45" si="3">COUNTIF(H4:H44,"P")+COUNTIF(H4:H44,"X")</f>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54</v>
      </c>
    </row>
    <row r="48" spans="1:256" x14ac:dyDescent="0.25">
      <c r="D48" s="21" t="s">
        <v>11</v>
      </c>
      <c r="E48" s="21"/>
      <c r="F48" s="22" t="s">
        <v>55</v>
      </c>
    </row>
    <row r="49" spans="1:15" x14ac:dyDescent="0.25">
      <c r="D49" s="21" t="s">
        <v>20</v>
      </c>
      <c r="E49" s="21"/>
      <c r="F49" s="22" t="s">
        <v>56</v>
      </c>
    </row>
    <row r="50" spans="1:15" x14ac:dyDescent="0.25">
      <c r="D50" s="21" t="s">
        <v>57</v>
      </c>
      <c r="E50" s="21"/>
      <c r="F50" s="22" t="s">
        <v>58</v>
      </c>
    </row>
    <row r="51" spans="1:15" x14ac:dyDescent="0.25">
      <c r="D51" s="21" t="s">
        <v>59</v>
      </c>
      <c r="E51" s="21"/>
      <c r="F51" s="22" t="s">
        <v>60</v>
      </c>
    </row>
    <row r="52" spans="1:15" x14ac:dyDescent="0.25">
      <c r="D52" s="21" t="s">
        <v>61</v>
      </c>
      <c r="E52" s="21"/>
      <c r="F52" s="22" t="s">
        <v>62</v>
      </c>
    </row>
    <row r="53" spans="1:15" x14ac:dyDescent="0.25">
      <c r="D53" s="21" t="s">
        <v>63</v>
      </c>
      <c r="E53" s="21"/>
      <c r="F53" s="22" t="s">
        <v>64</v>
      </c>
    </row>
    <row r="54" spans="1:15" ht="15.75" thickBot="1" x14ac:dyDescent="0.3"/>
    <row r="55" spans="1:15" ht="24" thickBot="1" x14ac:dyDescent="0.3">
      <c r="A55" s="23" t="s">
        <v>65</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66</v>
      </c>
      <c r="B57" s="24"/>
      <c r="C57" s="24"/>
      <c r="D57" s="24"/>
      <c r="E57" s="24"/>
      <c r="F57" s="24"/>
      <c r="G57" s="24"/>
      <c r="H57" s="24"/>
      <c r="I57" s="24"/>
      <c r="J57" s="24"/>
      <c r="K57" s="24"/>
      <c r="L57" s="24"/>
      <c r="M57" s="24"/>
      <c r="N57" s="24"/>
      <c r="O57" s="25"/>
    </row>
  </sheetData>
  <mergeCells count="2">
    <mergeCell ref="A55:O55"/>
    <mergeCell ref="A57:O57"/>
  </mergeCells>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06-10-2016</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2016-10-10T21:39:51Z</dcterms:created>
  <dcterms:modified xsi:type="dcterms:W3CDTF">2016-10-10T21:40:01Z</dcterms:modified>
</cp:coreProperties>
</file>