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mbhfs.cmbh.mg.gov.br\compart-cpl\01 - CPL\03 - LICITAÇÕES\2025\PE 90004.2025 - Materiais para manutenção dos sistemas elétricos\01 EDITAIS\01 ARQUIVOS DO PREGOEIRO\"/>
    </mc:Choice>
  </mc:AlternateContent>
  <xr:revisionPtr revIDLastSave="0" documentId="13_ncr:1_{92E68260-50F1-44A4-ACE9-94ADD3255A1B}" xr6:coauthVersionLast="47" xr6:coauthVersionMax="47" xr10:uidLastSave="{00000000-0000-0000-0000-000000000000}"/>
  <bookViews>
    <workbookView xWindow="-120" yWindow="-120" windowWidth="29040" windowHeight="15720" tabRatio="500" xr2:uid="{00000000-000D-0000-FFFF-FFFF00000000}"/>
  </bookViews>
  <sheets>
    <sheet name="Plan1" sheetId="1" r:id="rId1"/>
  </sheets>
  <definedNames>
    <definedName name="_GoBack" localSheetId="0">"Plan1.#REF!"</definedName>
    <definedName name="Print_Area" localSheetId="0">Plan1!$A$1:$H$96</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H83" i="1" l="1"/>
  <c r="H84" i="1" s="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24" i="1"/>
  <c r="H23" i="1" l="1"/>
  <c r="H22" i="1"/>
  <c r="H21" i="1"/>
  <c r="H20" i="1"/>
  <c r="H19" i="1"/>
  <c r="H18" i="1"/>
  <c r="H17" i="1"/>
  <c r="H16" i="1"/>
  <c r="H15" i="1"/>
  <c r="H14" i="1"/>
</calcChain>
</file>

<file path=xl/sharedStrings.xml><?xml version="1.0" encoding="utf-8"?>
<sst xmlns="http://schemas.openxmlformats.org/spreadsheetml/2006/main" count="171" uniqueCount="103">
  <si>
    <t>CÂMARA MUNICIPAL DE BELO HORIZONTE</t>
  </si>
  <si>
    <t>ATENÇÃO:
PREENCHER SOMENTE OS CAMPOS EM BRANCO</t>
  </si>
  <si>
    <t>Dados da Empresa</t>
  </si>
  <si>
    <t>Razão social/Nome completo:</t>
  </si>
  <si>
    <t>Nome fantasia:</t>
  </si>
  <si>
    <t>CNPJ/CPF:</t>
  </si>
  <si>
    <t>Endereço:</t>
  </si>
  <si>
    <t>CEP:</t>
  </si>
  <si>
    <t>E-mail:</t>
  </si>
  <si>
    <t>Telefone:</t>
  </si>
  <si>
    <t>Dados do Objeto</t>
  </si>
  <si>
    <t>Lote nº</t>
  </si>
  <si>
    <t>Item nº</t>
  </si>
  <si>
    <t>Bem/Serviço</t>
  </si>
  <si>
    <t>Und.</t>
  </si>
  <si>
    <t>Qnt.</t>
  </si>
  <si>
    <t>Marca</t>
  </si>
  <si>
    <t>Preço Unitário</t>
  </si>
  <si>
    <t>Preço Total</t>
  </si>
  <si>
    <t>TOTAL GLOBAL</t>
  </si>
  <si>
    <t>Declarações:</t>
  </si>
  <si>
    <t xml:space="preserve">A validade desta proposta é de 60 dias.     </t>
  </si>
  <si>
    <t>“Declaro, para os devidos fins, que esta empresa não se enquadra em qualquer caso de proibição previsto na legislação vigente para licitar ou contratar com a Administração Pública.”</t>
  </si>
  <si>
    <t>Local:</t>
  </si>
  <si>
    <t xml:space="preserve">Data:    </t>
  </si>
  <si>
    <t>Cabo elétrico de cobre flexível têmpera mole, encordoamento classe 4 ou 5, seção nominal condutor 0,75 mm², diâmetro nominal condutor: 1,15 mm, isolados com policloreto de vinila (PVC) na cor azul, espessura nominal isolação: 0,6 mm, diâmetro nominal externo: 2,35 mm, tensão nominal de isolamento 450/750v, temperatura de 70ºc em regime contínuo. acondicionado em Rolo com 200 metros por embalagem. Marca(s) de referência: Sil, Corfio, Prysmian, Induscabos. Modelo(s) de referência: Sil Atox, Prysmian Afumex, Atox Flex.</t>
  </si>
  <si>
    <t>Cabo elétrico de cobre flexível têmpera mole, encordoamento classe 4 ou 5, seção nominal condutor 0,75 mm², diâmetro nominal condutor: 1,15 mm, isolados com policloreto de vinila (PVC) na cor vermelha, espessura nominal isolação: 0,6 mm, diâmetro nominal externo: 2,35 mm, tensão nominal de isolamento 450/750v, temperatura de 70ºc em regime contínuo,acondicionado em Rolo com 200 metros por embalagem. Marca(s) de referência: Sil, Corfio, Prysmian, Induscabos. Modelo(s) de referência: Sil Atox, Prysmian Afumex, Atox Flex.</t>
  </si>
  <si>
    <t>Cabo elétrico de cobre flexível têmpera mole, encordoamento classe 4 ou 5, seção nominal condutor 2,5 mm², diâmetro nominal condutor: 1,9 a 2,0 mm, isolação tipo atox, na cor azul, não propagante de chamas, composta por termoplástico poliolefínico não halogenado (lshf/a) com baixa emissão de fumaça e gases tóxicos, espessura nominal isolação: 0,8 mm, diâmetro nominal externo: 3,6 mm, tensão nominal de isolamento 450/750v, temperatura de 70ºc em regime contínuo, de acordo com a norma ABNT NBR 13248, acondicionado em Rolo com 100 metros por embalagem. Marca(s) de referência: Sil, Corfio, Prysmian, Induscabos. Modelo(s) de referência: Sil Atox, Prysmian Afumex, Atox Flex</t>
  </si>
  <si>
    <t>Cabo elétrico de cobre flexível têmpera mole, encordoamento classe 4 ou 5, seção nominal condutor 2,5 mm², diâmetro nominal condutor: 1,9 a 2,0 mm, isolação tipo atox, na cor verde, não propagante de chamas, composta por termoplástico poliolefínico não halogenado (lshf/a) com baixa emissão de fumaça e gases tóxicos, espessura nominal isolação: 0,8 mm, diâmetro nominal externo: 3,6 mm, tensão nominal de isolamento 450/750v, temperatura de 70ºc em regime contínuo, de acordo com a norma ABNT NBR 13248, acondicionado em Rolo com 100 metros por embalagem. Marca(s) de referência: Sil, Corfio, Prysmian, Induscabos. Modelo(s) de referência: Sil Atox, Prysmian Afumex, Atox Flex.</t>
  </si>
  <si>
    <t>Cabo elétrico de cobre flexível têmpera mole, encordoamento classe 4 ou 5, seção nominal condutor 4,0 mm², diâmetro nominal condutor: 2,4 a 2,6 mm, isolação tipo atox, na cor azul, não propagante de chamas, composta por termoplástico poliolefínico não halogenado (lshf/a) com baixa emissão de fumaça e gases tóxicos, espessura nominal isolação: 0,8 mm, diâmetro nominal externo: 4,0 mm, tensão nominal de isolamento 450/750v, temperatura de 70ºc em regime contínuo, de acordo com a norma ABNT NBR 13248, acondicionado em Rolo com 100 metros por embalagem. Marca(s) de referência: Sil, Corfio, Prysmian, Induscabos. Modelo(s) de referência: Sil Atox, Prysmian Afumex, Atox Flex.</t>
  </si>
  <si>
    <t>Cabo elétrico de cobre flexível têmpera mole, encordoamento classe 4 ou 5, seção nominal condutor 4,0 mm², diâmetro nominal condutor: 2,4 a 2,6 mm, isolação tipo atox, na cor branca, não propagante de chamas, composta por termoplástico poliolefínico não halogenado (lshf/a) com baixa emissão de fumaça e gases tóxicos, espessura nominal isolação: 0,8 mm, diâmetro nominal externo: 4,0 mm, tensão nominal de isolamento 450/750v, temperatura de 70ºc em regime contínuo, de acordo com a norma ABNT NBR 13248, acondicionado em Rolo com 100 metros por embalagem. Marca(s) de referência: Sil, Corfio, Prysmian, Induscabos. Modelo(s) de referência: Sil Atox, Prysmian Afumex, Atox Flex</t>
  </si>
  <si>
    <t>Cabo elétrico de cobre flexível têmpera mole, encordoamento classe 4 ou 5, seção nominal condutor 4,0 mm², diâmetro nominal condutor: 2,4 a 2,6 mm, isolação tipo atox, na cor preta, não propagante de chamas, composta por termoplástico poliolefínico não halogenado (lshf/a) com baixa emissão de fumaça e gases tóxicos, espessura nominal isolação: 0,8 mm, diâmetro nominal externo: 4,0 mm, tensão nominal de isolamento 450/750v, temperatura de 70ºc em regime contínuo, de acordo com a norma ABNT NBR 13248, acondicionado em Rolo com 100 metros por embalagem. Marca(s) de referência: Sil, Corfio, Prysmian, Induscabos. Modelo(s) de referência: Sil Atox, Prysmian Afumex, Atox Flex</t>
  </si>
  <si>
    <t>Cabo elétrico de cobre flexível têmpera mole, encordoamento classe 4 ou 5, seção nominal condutor 4,0 mm², diâmetro nominal condutor: 2,4 a 2,6 mm, isolação tipo atox, na cor verde, não propagante de chamas, composta por termoplástico poliolefínico não halogenado (lshf/a) com baixa emissão de fumaça e gases tóxicos, espessura nominal isolação: 0,8 mm, diâmetro nominal externo: 4,0 mm, tensão nominal de isolamento 450/750v, temperatura de 70ºc em regime contínuo, de acordo com a norma ABNT NBR 13248, acondicionado em Rolo com 100 metros por embalagem. Marca(s) de referência: Sil, Corfio, Prysmian, Induscabos. Modelo(s) de referência: Sil Atox, Prysmian Afumex, Atox Flex.</t>
  </si>
  <si>
    <t>Cabo elétrico de cobre flexível têmpera mole, encordoamento classe 4 ou 5, seção nominal condutor 4,0 mm², diâmetro nominal condutor: 2,4 a 2,6 mm, isolação tipo atox, na cor vermelha, não propagante de chamas, composta por termoplástico poliolefínico não halogenado (lshf/a) com baixa emissão de fumaça e gases tóxicos, espessura nominal isolação: 0,8 mm, diâmetro nominal externo: 4,0 mm, tensão nominal de isolamento 450/750v, temperatura de 70ºc em regime contínuo, de acordo com a norma ABNT NBR 13248, acondicionado em Rolo com 100 metros por embalagem. Marca(s) de referência: Sil, Corfio, Prysmian, Induscabos. Modelo(s) de referência: Sil Atox, Prysmian Afumex, Atox Flex.</t>
  </si>
  <si>
    <t>Cabo elétrico de cobre flexível têmpera mole, encordoamento classe 4 ou 5, seção nominal condutor 6,0 mm², diâmetro nominal condutor: 2,9 a 3,0 mm, isolação tipo atox, na cor azul, não propagante de chamas, composta por termoplástico poliolefínico não halogenado (lshf/a) com baixa emissão de fumaça e gases tóxicos, espessura nominal isolação: 0,8 mm, diâmetro nominal externo: 4,5 mm, tensão nominal de isolamento 450/750v, temperatura de 70ºc em regime contínuo, de acordo com a norma ABNT NBR 13248, acondicionado em Rolo com 100 metros por embalagem. Marca(s) de referência: Sil, Corfio, Prysmian, Induscabos. Modelo(s) de referência: Sil Atox, Prysmian Afumex, Atox Flex</t>
  </si>
  <si>
    <t>Cabo elétrico de cobre flexível têmpera mole, encordoamento classe 4 ou 5, seção nominal condutor 6,0 mm², diâmetro nominal condutor: 2,9 a 3,0 mm, isolação tipo atox, na cor preta, não propagante de chamas, composta por termoplástico poliolefínico não halogenado (lshf/a) com baixa emissão de fumaça e gases tóxicos, espessura nominal isolação: 0,8 mm, diâmetro nominal externo: 4,5 mm, tensão nominal de isolamento 450/750v, temperatura de 70ºc em regime contínuo, de acordo com a norma ABNT NBR 13248, acondicionado em Rolo com 100 metros por embalagem. Marca(s) de referência: Sil, Corfio, Prysmian, Induscabos. Modelo(s) de referência: Sil Atox, Prysmian Afumex, Atox Flex.</t>
  </si>
  <si>
    <t>Cabo elétrico de cobre flexível têmpera mole, encordoamento classe 4 ou 5, seção nominal condutor 6,0 mm², diâmetro nominal condutor: 2,9 a 3,0 mm, isolação tipo atox, na cor verde, não propagante de chamas, composta por termoplástico poliolefínico não halogenado (lshf/a) com baixa emissão de fumaça e gases tóxicos, espessura nominal isolação: 0,8 mm, diâmetro nominal externo: 4,5 mm, tensão nominal de isolamento 450/750v, temperatura de 70ºc em regime contínuo, de acordo com a norma ABNT NBR 13248, acondicionado em Rolo com 100 metros por embalagem. Marca(s) de referência: Sil, Corfio, Prysmian, Induscabos. Modelo(s) de referência: Sil Atox, Prysmian Afumex, Atox Flex.</t>
  </si>
  <si>
    <t>Cabo elétrico de cobre flexível têmpera mole, encordoamento classe 4 ou 5, seção nominal condutor 6,0 mm², diâmetro nominal condutor: 2,9 a 3,0 mm, isolação tipo atox, na cor vermelha, não propagante de chamas, composta por termoplástico poliolefínico não halogenado (lshf/a) com baixa emissão de fumaça e gases tóxicos, espessura nominal isolação: 0,8 mm, diâmetro nominal externo: 4,5 mm, tensão nominal de isolamento 450/750v, temperatura de 70ºC em regime contínuo, de acordo com a norma ABNT NBR 13248, acondicionado em Rolo com 100 metros por embalagem. Marca(s) de referência: Sil, Corfio, Prysmian, Induscabos. Modelo(s) de referência: Sil Atox, Prysmian Afumex, Atox Flex.</t>
  </si>
  <si>
    <t>Cabo elétrico tipo cordão paralelo, condutor em cobre flexível têmpera mole classe 5, seção nominal 2x2,5 mm², diâmetro nominal do condutor 2 mm, isolado por composto termoplástico polivinílico (PVC) tipo PVC/D na cor branca, espessura nominal da isolação 0,8 mm, diâmetro nominal externo 3,4 a6,8 mm, tensão nominal de 300V, acondicionado em Rolo com 100 metros por embalagem.</t>
  </si>
  <si>
    <t>Cabo elétrico tipo PP 3x1,5 mm², condutor de cobre, têmpera mole, classe 5, seção nominal do condutor 3x1,5 mm, diâmetro nominal 1,5 mm, isolação composta por termoplástico polivinílico tipo PVC/D, cobertura em termoplástico polivinílico tipo PVC/ST5 na cor preta, espessura nominal da isolação 0,7 mm, espessura nominal da capa 0,9 mm, diâmetro nominal externo 7,9 mm, tensão 500V, temperatura de 70ºc em regime contínuo, acondicionado em Rolo com 100 metros por embalagem.</t>
  </si>
  <si>
    <t>Cabo elétrico tipo PP 3x2,5 mm², condutor de cobre, têmpera mole, classe 5, seção nominal do condutor 3x2,5 mm, diâmetro nominal 2,0 mm, isolação composta por termoplástico polivinílico tipo PVC/D, cobertura em termoplástico polivinílico tipo PVC/ST5 na cor preta, espessura nominal da isolação 0,8 mm, espessura nominal da capa 1,1 mm, diâmetro nominal externo 9,5 mm, tensão 500V, temperatura de 70ºc em regime contínuo, acondicionado em Rolo com 100 metros por embalagem.</t>
  </si>
  <si>
    <t>Cabo elétrico tipo PP 3x4,0 mm², condutor de cobre, têmpera mole, classe 5, seção nominal do condutor 3x4,0mm, diâmetro nominal 2,0 mm, isolação composta por termoplástico polivinílico tipo PVC/D, cobertura em termoplástico polivinílico tipo PVC/ST5 na cor preta, espessura nominal da isolação 0,8 mm, espessura nominal da capa 1,2 mm, diâmetro nominal externo 10,7 mm, tensão 500V, temperatura de 70ºc em regime contínuo, acondicionado em Rolo com 100 metros por embalagem</t>
  </si>
  <si>
    <t>Fita elétrica isolante preta antichama, classe A, para uso profissional, tamanho 20 metros de comprimento, 19 mm de largura e espessura mínima de 0,18 mm, Tensão 750 V com certificado do INMETRO, e de acordo com a norma NBR NM 60454-3-1. Ref.: Scotch 33+, Prysmian P44, Tigre Profissional Classe A. Prazo de validade mínimo de 1 ano no momento da entrega</t>
  </si>
  <si>
    <t>Caixa PVC reforçada de embutir 4x2 cor preta ou amarela, dimensões internas de 57 a 60mm de largura, 100 a 102 mm de altura e profundidade mínima de 45 mm. Capacidade para conexão de 1 eletroduto de 1/2, 1 eletroduto de 3/4 nas partes superiores e inferiores, 1 eletroduto de 1/2 e 2 eletrodutos de 3/4 nas laterais. Ref: Tigreflex 33043538; Amanco, Krona.</t>
  </si>
  <si>
    <t>Caixa PVC reforçada de embutir 4x2 para parede de gesso tipo drywall. Ref: Tigre Dryfix 21007013; Amanco 22131</t>
  </si>
  <si>
    <t>Caixa PVC reforçada de embutir 4x4 para parede de gesso tipo drywall. Ref: Tigre Dryfix 21007110; Amanco 22132</t>
  </si>
  <si>
    <t>Caixa PVC de sobrepor, 2x4, cor branca. Dimensões de 72 mm de largura, 115 mm de altura e 44 mm de profundidade. Ref: Ilumi 62061, Mectronic 73001</t>
  </si>
  <si>
    <t>Canaleta para piso em PVC rígido de alto impacto e auto extinguível cor cinza ou branca, dimensões de 10 mm de altura, 30 mm de largura e 2000 mm de comprimento. Marca/ modelo(s) de referência: Elesys AP4; Dutoplast DP4</t>
  </si>
  <si>
    <t>Canaleta tipo sistema X com tampa, altura 12 a 14 mm, largura 20mm, comprimento 2000 mm, confeccionada em material do tipo termoplástico (PVC) na cor branca para instalações elétricas aparentes. Marca(s) de referência: Pial Legrand; Schneider. Modelo(s) de referência: 30801X; 30802X e 30802ADX; DXN 10041 e DXN 10051.</t>
  </si>
  <si>
    <t>Canaleta de PVC tipo sistema x com tampa, cor branca, dimensões: 12 a 16 mm de altura, 32 mm de largura e 2000 mm de comprimento. Ref.: Pial 30060X, 30061x; Schneider DXN10101, DXN 10121.</t>
  </si>
  <si>
    <t>Canaleta de PVC tipo sistema x com tampa, cor branca, dimensões: 20 mm de altura, 50 mm de largura e 2000 mm de comprimento.</t>
  </si>
  <si>
    <t>Eletroduto PVC flexível reforçado, diâmetro de 1', cor laranja ou amarela, Rolo com 25 metros. Ref: Tigre, Amanco, Krona.</t>
  </si>
  <si>
    <t>Eletroduto PVC flexível reforçado, diâmetro de 1/2', cor laranja ou amarela, Rolo com 50 metros. Ref: Tigre, Amanco, Krona.</t>
  </si>
  <si>
    <t>Eletroduto PVC flexível reforçado, diâmetro de 3/4', cor laranja ou amarela, Rolo com 50 metros. Ref: Tigre, Amanco, Krona.</t>
  </si>
  <si>
    <t>Eletroduto corrugado helicoidal de polietileno de alta densidade, cor preta, seção circular de 1’, Rolo com 25 metros, para proteção de circuitos elétricos e telefonia em rede subterrânea. Ref: Kanaflex; COFLEX; DEPLAST Sealtubo Spiralfex 1</t>
  </si>
  <si>
    <t>Eletroduto corrugado helicoidal de polietileno de alta densidade, cor preta, seção circular de 3/4, Rolo com 50 metros, para proteção de circuitos elétricos e telefonia em rede subterrânea. Ref: Kanaflex; COFLEX</t>
  </si>
  <si>
    <t>Espiral tubo PVC, 1/2’ na cor branca, Pacote com 2 metros.</t>
  </si>
  <si>
    <t>Espiral tubo, PVC, 1/2’ na cor preta, Pacote com 2 metros.</t>
  </si>
  <si>
    <t>Espiral tubo PVC, 3/4 na cor preta,
Pacote com 2 metros.</t>
  </si>
  <si>
    <t>Conjunto de 1 interruptor bipolar
simples 10A e 1 tomada fêmea de 20A,
incluindo suporte 2x4 e placa linha
modular com acabamento branco
brilhante e sem parafusos aparentes.
Ref: Pial Zeffia, Mectronic, Ilumi</t>
  </si>
  <si>
    <t>Placa 4x4 cega, linha modular branca, 
sem parafusos aparentes incluindo
suporte 4x4. Ref.: Ilumi slim 83050,
Mectronic petra 82055</t>
  </si>
  <si>
    <t>Placa 4x4 para 2 tomadas elétricas em
formato losango na posição vertical,
cor branca ou cinza. Ref: Mectronic,
Millenium 39103, Ilumi 448-E1</t>
  </si>
  <si>
    <t>Espiral tubo PVC, 3/4 na cor branca,
Pacote com 2 metros.</t>
  </si>
  <si>
    <t>Plafon em PVC, na cor branca, com base E27 em porcelana, tensão 100/250V. Ref: Ilumi 180931; Perlex 03882</t>
  </si>
  <si>
    <t>Plug fêmea 2p+T padrão brasileiro, tipo prolongador de 10A 250V, saída axial, com prensa cabos através de parafusos. Ref: Ilumi 1431, Ilumi 1431 1433; Fame 2146</t>
  </si>
  <si>
    <t>Plug macho 2p+T padrão brasileiro 10A 250V, saída axial, com prensa cabos através de parafusos. Ref: Ilumi 14050, 14350; Pial 615852</t>
  </si>
  <si>
    <t>Plug macho 2p+T padrão brasileiro 10A 250V, saída lateral, com prensa cabos através de parafusos. Ref: Ilumi 1439, 1416; Pluzie 9518</t>
  </si>
  <si>
    <t>Sensor presença de teto, embutir, ângulo de cobertura de 360º, bivolt, regulagem de tempo entre 1 a 15 minutos.</t>
  </si>
  <si>
    <t>Tomada fêmea, 2p+t, padrão brasileiro, 10A, 250V, pinos cilíndricos Ø 4 mm, face frontal no formato de um losango na posição vertical. Ref: radial 1801.135, Pial silentoque 054343; Mectronic classica 39012; Mectronic Milleniun 39015</t>
  </si>
  <si>
    <t>Contator para manobra de banco de capacitores. Compatível com banco de capacitores trifásicos com corrente nominal de até 50A corrente reativa de até 20 kvar em 50/60 Hz, tensão 220V, tensão de comando nominal 110V a 220V, fixação em trilho DIM, com contatos auxiliares 1NA e 1NF. Ref.: WEG Cwbc50-21-30 220v WEG; Schneider C1D TKM 7</t>
  </si>
  <si>
    <t>Disjuntor motor 3 pólos, para proteção de motores de indução trifásico, ajuste de corrente para 40 a 63 A, proteção contra sobrecarga e curto circuito, tensão de isolamento entre 400 a 690V, frequência 60HZ, fixação em trilho DIM ou parafuso.Metaltex DM2-63A; Lukma LK-M63</t>
  </si>
  <si>
    <t>Quadro de sobrepor para comando, material em aço tratado e pintado com na cor bege ou branca, porta removível e borracha de vedação na porta, dimensões altura: 400 mm, largura: 400 mm, profundidade: 200 mm, incluindo chapa removível na cor laranja para fixação dos dispositivos de comando. Marca/modelo de referência: cemar. ref: ce 404020; Lukbox 6617</t>
  </si>
  <si>
    <t>Lâmpada dicroica tipo MR 16 de LED, base GU10 bivolt, potência entre 6 a 7W, temperatura de cor entre 2700 e 3000K, frequência 60Hz.</t>
  </si>
  <si>
    <t>Lâmpada LED branca, tipo bulbo leitoso A60/A65, base E27, bivolt, potência nominal entre 12 a 15 W, fluxo luminoso mínimo 1300 lumens, temperatura de cor 6500K, fator de potência mínimo de 0,92, vida útil estimada igual ou superior a 25000 horas.</t>
  </si>
  <si>
    <t>Lâmpada LED branca, tipo bulbo leitoso A60/A65, base E27, bivolt, potência nominal entre 8 a 10w, fluxo luminoso mínimo 800 lumens, temperatura de cor 6500K, fator de potência mínimo de 0,92, vida útil estimada igual ou superior a 25000 horas.</t>
  </si>
  <si>
    <t>Lâmpada led tipo par 20, tensão de alimentação bivolt, potência entre 5,5 a 7W, fluxo luminoso mínimo de 550 lúmens, temperatura de cor 2700 a 3000k, base e27.</t>
  </si>
  <si>
    <t>Lâmpada tubular de led T5, diâmetro do bulbo de 16 mm, comprimento do bulbo 55 cm, base G5, potência entre 8 a 10 w, tensão nominal 127/220V (bivolt), frequência 60Hz, fluxo luminoso mínimo 900 lumens, temperatura de cor 4000K, fator de potência mínimo de 0,92, vida útil estimada igual ou maior que 25000 horas.</t>
  </si>
  <si>
    <t>Lâmpada tubular de led T8, diâmetro de 26 a 28 mm, comprimento de 119 a 120 cm, base G13, potência entre 18 a 20 w, tensão nominal 127/220V (bivolt), frequência 60Hz, fluxo luminoso mínimo de 1350 a 1850 lumens, temperatura de cor 6500K, fator de potência mínimo de 0,92, vida útil estimada igual ou maior que 25000 horas. Marca(s) de referência: KIAN PHILIPS, OSRAN, MPALUX, TASCHIBRA.</t>
  </si>
  <si>
    <t>Lâmpada tubular de LED T8, tamanho máximo entre as extremidades de 2,40 cm, base G13, potência entre 36 a 40 w, bivolt, 60Hz, fluxo luminoso mínimo de 3000 lumens, temperatura de cor 6500K, fator de potência mínimo de 0,92, vida útil estimada igual ou maior que 25000 horas, incluindo base extraível tipo G13/R17D. Ref: LED TUBE HO GLASS 12786, TASCHIBRA HO, G-LIGTH HO</t>
  </si>
  <si>
    <t>Lâmpada tubular de LED T8, tamanho máximo entre as extremidades de 2,40 cm, base G13, potência entre 36 a 40w, bivolt, 60Hz, fluxo luminoso mínimo de 3000 lumens, temperatura de cor 4000K, fator de potência mínimo de 0,92, vida útil estimada igual ou maior que 25000 horas, incluindo base extraível tipo G13/R17D. Ref: LED TUBE HO GLASS 12786, TASCHIBRA HO 4000K, G-LIGTH HO 4000K</t>
  </si>
  <si>
    <t>Luminária tipo painel de led quadrado de embutir, dimensões entre 60 a 62,5 cm, potência entre 40 a 45w, fluxo luminoso mínimo de 3000 lúmens, temperatura de cor entre 4000 a 4100K (neutra), tensão de alimentação bivolt, fator de potência mínimo de 0,92, vida útil mínima de 25000 horas e incluído drive de alimentação. Ref: Avant 1472408</t>
  </si>
  <si>
    <t>Spot direcionável quadrado de embutir, tratado com pintura eletrostática branca, compatível com lâmpadas removíveis do tipo MR16 de led, incluindo soquete com rabicho tipo GU10.</t>
  </si>
  <si>
    <t>Fita de led, tensão 24V, potência entre 14 a 16 W por metro, fluxo luminoso mínimo de 1450 lumens por metro, temperatura de cor 4000 k, índice de reprodução de cor mínimo de 80, acondicionado em Rolo com 5 metros por embalagem. Ref: Pix iluminação 36507701; Phillips LS155</t>
  </si>
  <si>
    <t>Driver para alimentação de fita de led, tensão de alimentação bivolt, potência 60W, tensão de saída 24v. Ref: Pix iluminação 36506746; Luminatti, Stella STH6896.</t>
  </si>
  <si>
    <t>Luminária led smd 150w bivolt para uso em poste de iluminação pública, material alumínio ou acrílico reforçado, encaixe para fixação em formato tubular com diâmetro de encaixe de 4,5cm até 8 cm, ângulo de abertura mínima de 120º, proteção mínima IP65 resistente à chuva, fluxo luminoso mínimo de 18000 lumens, eficiência luminosa mínima de 120 lúmens/w temperatura de cor entre 6000 a 6500k, fator de potência superior a 0,92, vida útil mínima de 25000 horas, frequência 60Hz, incluindo drive de alimentação. Ref: Avant Detroit 355021372; Opus PRO 81966.</t>
  </si>
  <si>
    <t>Refletor led tipo RGB, potência 50w bivolt, memória interna para armazenamento de última programação de cores, IP67 uso externo, com controle remoto para seleção de cores, luminosidade mínima de 4000 lumens, a prova d’água ip65 ou ip66, tensão bivolt, difusão do facho da luz da luminária (ângulo de iluminação) 120° até 140°, cor preto, material alumínio / vidro, vida útil 25.000 a 30.0000 horas. Ref: Smart LED RGB função Memória LUMANTI 50w; Led Express MF9SWGMDK</t>
  </si>
  <si>
    <t>Refletor led tipo RGB, potência 200 w bivolt, memória interna para armazenamento de última programação de cores, IP67 uso externo, com controle remoto para seleção de cores, luminosidade mínima de 16000 lumens, a prova d’água ip65 ou ip66, tensão bivolt, difusão do facho da luz da luminária (ângulo de iluminação) 120° até 140°, cor preto, material alumínio / vidro, vida útil 25.000 a 30.0000 horas. Ref: BENLUZ BL26; Sustentaled 200WRGBMEMORIA</t>
  </si>
  <si>
    <t>Refletor led ou micro led smd, potência 100 w, temperatura de cor: 5700 a 6500 k (branco frio), luminosidade: 10000 lumens, a prova d’água ip65 ou ip66, tensão bivolt, difusão do facho da luz da luminária (ângulo de iluminação) 120° até 140°, cor preto, material alumínio / vidro, vida útil 25.000 a 30.0000 horas</t>
  </si>
  <si>
    <t>Relé fotoelétrico, bivolt, potência mínima de 1000W, 50/60 Hz, compatível com base com 3 contatos sendo: fase preta, fase/neutro na cor branca e carga na cor vermelha.</t>
  </si>
  <si>
    <t>Luminária tipo espeto para iluminação de jardim, estrutura reforçada em alumínio na cor preta, hermeticamente fechada com vidro temperado e borrachas de vedação, compatível com lâmpada par 20 base e 27, finco em haste dupla articulável e parafusos do em inox anticorrosão. Ref: Maxluz PE03PT; IDEAL ILUMINAÇÃO E-1035</t>
  </si>
  <si>
    <t>Trilho eletrificado para iluminação,
tamanho 100 a 150 cm, tensão de alimentação de 85 a 250V, incluindo 4 spots direcionáveis, base E27 para lâmpadas do tipo par 20.</t>
  </si>
  <si>
    <t>Conjunto com 2 tomadas fêmeas de
10A 250V, incluindo suporte fabricado
em termoplástico e placa 4x4 em
poliestireno (PS), linha modular na cor
branca brilhante e sem parafusos
aparentes. Marca(s) de referência: Ilumi, Modelo(s) de referência: Ilumi Lev - ILL65,</t>
  </si>
  <si>
    <t>Conjunto com 2 tomadas fêmeas de
10A 250V, incluindo suporte fabricado em termoplástico e placa 4x2 em poliestireno (PS), linha modular na cor branco brilhante e sem parafusos aparentes. Marca(s) de referência: Pial Legrand, Illumi, Mectronic, Fame, Tramontina. Modelo(s) de referência: Illumi LeV 87120</t>
  </si>
  <si>
    <t>Conjunto tomada fêmea 2P+T padrão
brasileiro 10A, 250v, linha modular, incluindo suporte 2x4 e placa acabamento branco brilhante e com sem parafusos aparentes 87140, Pial Zeffia 680110, Schneider.</t>
  </si>
  <si>
    <t>Placa 4x2 cega, linha modular branca,
sem parafusos aparentes suporte 4x2. Ref: Ilumi incluindo 82050, Mectronic petra 82005</t>
  </si>
  <si>
    <t>Rolo</t>
  </si>
  <si>
    <t>Unidade</t>
  </si>
  <si>
    <t>Observações importantes: Todas as despesas de envio ocorrerão por conta do fornecedor.</t>
  </si>
  <si>
    <t>PROPOSTA COMERCIAL PREGÃO ELETRÔNICO 90004/2025</t>
  </si>
  <si>
    <t>-</t>
  </si>
  <si>
    <t>A presente proposta comercial está de acordo com todas condições do Pregão Eletrônico. nº</t>
  </si>
  <si>
    <t>90004/2025</t>
  </si>
  <si>
    <t>Representante legal da empresa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</si>
</sst>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R$-416]\ #,##0.00"/>
  </numFmts>
  <fonts count="11" x14ac:knownFonts="1">
    <font>
      <sz val="11"/>
      <color rgb="FF000000"/>
      <name val="Calibri"/>
      <charset val="1"/>
    </font>
    <font>
      <b/>
      <sz val="12"/>
      <color rgb="FF000000"/>
      <name val="Arial"/>
      <family val="2"/>
      <charset val="1"/>
    </font>
    <font>
      <b/>
      <sz val="11"/>
      <color rgb="FF000000"/>
      <name val="Calibri"/>
      <charset val="1"/>
    </font>
    <font>
      <sz val="10"/>
      <color rgb="FF000000"/>
      <name val="Calibri"/>
      <charset val="1"/>
    </font>
    <font>
      <sz val="10"/>
      <color rgb="FF000000"/>
      <name val="Calibri"/>
      <family val="2"/>
      <charset val="1"/>
    </font>
    <font>
      <i/>
      <sz val="10"/>
      <color rgb="FF000000"/>
      <name val="Calibri"/>
      <charset val="1"/>
    </font>
    <font>
      <sz val="9"/>
      <color rgb="FF000000"/>
      <name val="Calibri"/>
      <family val="2"/>
    </font>
    <font>
      <sz val="9"/>
      <color rgb="FF000000"/>
      <name val="Calibri"/>
      <family val="2"/>
      <scheme val="minor"/>
    </font>
    <font>
      <sz val="11"/>
      <color rgb="FF000000"/>
      <name val="Calibri"/>
      <family val="2"/>
    </font>
    <font>
      <b/>
      <sz val="11"/>
      <color rgb="FF000000"/>
      <name val="Calibri"/>
      <family val="2"/>
    </font>
    <font>
      <sz val="10"/>
      <color rgb="FF000000"/>
      <name val="Calibri"/>
      <family val="2"/>
    </font>
  </fonts>
  <fills count="6">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
      <patternFill patternType="solid">
        <fgColor theme="6" tint="0.59999389629810485"/>
        <bgColor rgb="FFFFFF00"/>
      </patternFill>
    </fill>
  </fills>
  <borders count="22">
    <border>
      <left/>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hair">
        <color auto="1"/>
      </right>
      <top style="hair">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diagonal/>
    </border>
    <border>
      <left style="medium">
        <color auto="1"/>
      </left>
      <right/>
      <top style="hair">
        <color auto="1"/>
      </top>
      <bottom style="hair">
        <color auto="1"/>
      </bottom>
      <diagonal/>
    </border>
    <border>
      <left style="hair">
        <color auto="1"/>
      </left>
      <right style="medium">
        <color auto="1"/>
      </right>
      <top/>
      <bottom/>
      <diagonal/>
    </border>
    <border>
      <left style="medium">
        <color auto="1"/>
      </left>
      <right style="medium">
        <color auto="1"/>
      </right>
      <top/>
      <bottom/>
      <diagonal/>
    </border>
    <border>
      <left/>
      <right style="medium">
        <color auto="1"/>
      </right>
      <top/>
      <bottom/>
      <diagonal/>
    </border>
    <border>
      <left style="medium">
        <color auto="1"/>
      </left>
      <right/>
      <top/>
      <bottom style="medium">
        <color auto="1"/>
      </bottom>
      <diagonal/>
    </border>
    <border>
      <left/>
      <right/>
      <top style="hair">
        <color auto="1"/>
      </top>
      <bottom style="medium">
        <color auto="1"/>
      </bottom>
      <diagonal/>
    </border>
    <border>
      <left/>
      <right style="medium">
        <color auto="1"/>
      </right>
      <top/>
      <bottom style="medium">
        <color auto="1"/>
      </bottom>
      <diagonal/>
    </border>
  </borders>
  <cellStyleXfs count="1">
    <xf numFmtId="0" fontId="0" fillId="0" borderId="0"/>
  </cellStyleXfs>
  <cellXfs count="44">
    <xf numFmtId="0" fontId="0" fillId="0" borderId="0" xfId="0"/>
    <xf numFmtId="0" fontId="0" fillId="0" borderId="0" xfId="0" applyProtection="1">
      <protection hidden="1"/>
    </xf>
    <xf numFmtId="0" fontId="0" fillId="0" borderId="2" xfId="0" applyBorder="1"/>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4" borderId="12" xfId="0" applyFont="1" applyFill="1" applyBorder="1" applyAlignment="1" applyProtection="1">
      <alignment horizontal="center" vertical="center" wrapText="1"/>
      <protection locked="0"/>
    </xf>
    <xf numFmtId="164" fontId="0" fillId="4" borderId="12" xfId="0" applyNumberFormat="1" applyFill="1" applyBorder="1" applyAlignment="1" applyProtection="1">
      <alignment horizontal="center" vertical="center"/>
      <protection locked="0"/>
    </xf>
    <xf numFmtId="164" fontId="0" fillId="2" borderId="6" xfId="0" applyNumberFormat="1" applyFill="1" applyBorder="1" applyAlignment="1">
      <alignment horizontal="center" vertical="center"/>
    </xf>
    <xf numFmtId="164" fontId="2" fillId="2" borderId="8" xfId="0" applyNumberFormat="1" applyFont="1" applyFill="1" applyBorder="1" applyAlignment="1">
      <alignment horizontal="center" vertical="center"/>
    </xf>
    <xf numFmtId="0" fontId="3" fillId="2" borderId="15" xfId="0" applyFont="1" applyFill="1" applyBorder="1" applyAlignment="1"/>
    <xf numFmtId="0" fontId="3" fillId="2" borderId="2" xfId="0" applyFont="1" applyFill="1" applyBorder="1"/>
    <xf numFmtId="0" fontId="3" fillId="2" borderId="18" xfId="0" applyFont="1" applyFill="1" applyBorder="1"/>
    <xf numFmtId="0" fontId="3" fillId="2" borderId="19" xfId="0" applyFont="1" applyFill="1" applyBorder="1"/>
    <xf numFmtId="0" fontId="3" fillId="2" borderId="21" xfId="0" applyFont="1" applyFill="1" applyBorder="1"/>
    <xf numFmtId="0" fontId="3" fillId="5" borderId="5" xfId="0" applyFont="1" applyFill="1" applyBorder="1" applyAlignment="1" applyProtection="1">
      <alignment horizontal="center" vertical="center"/>
    </xf>
    <xf numFmtId="0" fontId="0" fillId="5" borderId="12" xfId="0" applyFill="1" applyBorder="1" applyAlignment="1">
      <alignment horizontal="center" vertical="center" wrapText="1"/>
    </xf>
    <xf numFmtId="0" fontId="6" fillId="5" borderId="12"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10" fillId="4" borderId="12" xfId="0" applyFont="1" applyFill="1" applyBorder="1" applyAlignment="1" applyProtection="1">
      <alignment horizontal="center" vertical="center" wrapText="1"/>
      <protection locked="0"/>
    </xf>
    <xf numFmtId="0" fontId="0" fillId="4" borderId="12" xfId="0" applyFill="1" applyBorder="1" applyAlignment="1" applyProtection="1">
      <alignment horizontal="left" vertical="center"/>
      <protection locked="0"/>
    </xf>
    <xf numFmtId="0" fontId="3" fillId="2" borderId="16" xfId="0" applyFont="1" applyFill="1" applyBorder="1" applyAlignment="1">
      <alignment horizontal="center"/>
    </xf>
    <xf numFmtId="0" fontId="3" fillId="2" borderId="17" xfId="0" applyFont="1" applyFill="1" applyBorder="1" applyAlignment="1">
      <alignment horizontal="center"/>
    </xf>
    <xf numFmtId="0" fontId="0" fillId="4" borderId="12" xfId="0" applyFill="1" applyBorder="1" applyAlignment="1" applyProtection="1">
      <alignment horizontal="center" vertical="center"/>
      <protection locked="0"/>
    </xf>
    <xf numFmtId="0" fontId="3" fillId="2" borderId="20" xfId="0" applyFont="1" applyFill="1" applyBorder="1" applyAlignment="1" applyProtection="1">
      <alignment horizontal="center" vertical="center"/>
    </xf>
    <xf numFmtId="0" fontId="3" fillId="2" borderId="13" xfId="0" applyFont="1" applyFill="1" applyBorder="1" applyAlignment="1" applyProtection="1">
      <alignment horizontal="left" vertical="center"/>
    </xf>
    <xf numFmtId="0" fontId="5" fillId="2" borderId="13" xfId="0" applyFont="1" applyFill="1" applyBorder="1" applyAlignment="1">
      <alignment horizontal="justify" vertical="center" wrapText="1"/>
    </xf>
    <xf numFmtId="0" fontId="5" fillId="2" borderId="14" xfId="0" applyFont="1" applyFill="1" applyBorder="1" applyAlignment="1">
      <alignment horizontal="center" vertical="center" wrapText="1"/>
    </xf>
    <xf numFmtId="0" fontId="2" fillId="2" borderId="1" xfId="0" applyFont="1" applyFill="1" applyBorder="1" applyAlignment="1">
      <alignment horizontal="center"/>
    </xf>
    <xf numFmtId="0" fontId="2" fillId="2" borderId="7" xfId="0" applyFont="1" applyFill="1" applyBorder="1" applyAlignment="1" applyProtection="1">
      <alignment horizontal="right"/>
    </xf>
    <xf numFmtId="0" fontId="9"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3" xfId="0" applyFont="1" applyFill="1" applyBorder="1" applyAlignment="1">
      <alignment horizontal="left" vertical="center"/>
    </xf>
    <xf numFmtId="0" fontId="3" fillId="2" borderId="5" xfId="0" applyFont="1" applyFill="1" applyBorder="1" applyAlignment="1" applyProtection="1">
      <alignment horizontal="center" wrapText="1"/>
    </xf>
    <xf numFmtId="49" fontId="0" fillId="4" borderId="6" xfId="0" applyNumberFormat="1" applyFill="1" applyBorder="1" applyAlignment="1" applyProtection="1">
      <alignment horizontal="left" vertical="center"/>
      <protection locked="0"/>
    </xf>
    <xf numFmtId="0" fontId="3" fillId="2" borderId="5" xfId="0" applyFont="1" applyFill="1" applyBorder="1" applyAlignment="1" applyProtection="1">
      <alignment horizontal="center" vertical="center" wrapText="1"/>
    </xf>
    <xf numFmtId="0" fontId="3" fillId="2" borderId="7" xfId="0" applyFont="1" applyFill="1" applyBorder="1" applyAlignment="1" applyProtection="1">
      <alignment horizontal="center" wrapText="1"/>
    </xf>
    <xf numFmtId="49" fontId="0" fillId="4" borderId="8" xfId="0" applyNumberFormat="1" applyFill="1" applyBorder="1" applyAlignment="1" applyProtection="1">
      <alignment horizontal="left" vertical="center"/>
      <protection locked="0"/>
    </xf>
    <xf numFmtId="0" fontId="1" fillId="2" borderId="1" xfId="0" applyFont="1" applyFill="1" applyBorder="1" applyAlignment="1">
      <alignment horizontal="center" vertical="center"/>
    </xf>
    <xf numFmtId="0" fontId="1" fillId="3" borderId="1" xfId="0" applyFont="1" applyFill="1" applyBorder="1" applyAlignment="1" applyProtection="1">
      <alignment horizontal="center" vertical="center" wrapText="1"/>
    </xf>
    <xf numFmtId="0" fontId="3" fillId="2" borderId="3" xfId="0" applyFont="1" applyFill="1" applyBorder="1" applyAlignment="1" applyProtection="1">
      <alignment horizontal="center" wrapText="1"/>
    </xf>
    <xf numFmtId="49" fontId="0" fillId="4" borderId="4" xfId="0" applyNumberFormat="1" applyFill="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95"/>
  <sheetViews>
    <sheetView showGridLines="0" tabSelected="1" topLeftCell="A82" zoomScaleNormal="100" workbookViewId="0">
      <selection activeCell="O86" sqref="O86"/>
    </sheetView>
  </sheetViews>
  <sheetFormatPr defaultColWidth="8.28515625" defaultRowHeight="15" x14ac:dyDescent="0.25"/>
  <cols>
    <col min="1" max="1" width="6.7109375" style="1" customWidth="1"/>
    <col min="2" max="2" width="6.28515625" style="1" customWidth="1"/>
    <col min="3" max="3" width="36.140625" style="1" customWidth="1"/>
    <col min="4" max="4" width="8.28515625" style="1" customWidth="1"/>
    <col min="5" max="5" width="4.42578125" style="1" customWidth="1"/>
    <col min="6" max="6" width="9.140625" style="1" customWidth="1"/>
    <col min="7" max="7" width="12.7109375" style="1" customWidth="1"/>
    <col min="8" max="8" width="14.7109375" style="1" customWidth="1"/>
    <col min="9" max="9" width="1.5703125" customWidth="1"/>
  </cols>
  <sheetData>
    <row r="1" spans="1:9" ht="28.35" customHeight="1" x14ac:dyDescent="0.25">
      <c r="A1" s="40" t="s">
        <v>0</v>
      </c>
      <c r="B1" s="40"/>
      <c r="C1" s="40"/>
      <c r="D1" s="40"/>
      <c r="E1" s="40"/>
      <c r="F1" s="40"/>
      <c r="G1" s="40"/>
      <c r="H1" s="40"/>
    </row>
    <row r="2" spans="1:9" ht="20.65" customHeight="1" x14ac:dyDescent="0.25">
      <c r="A2" s="40" t="s">
        <v>98</v>
      </c>
      <c r="B2" s="40"/>
      <c r="C2" s="40"/>
      <c r="D2" s="40"/>
      <c r="E2" s="40"/>
      <c r="F2" s="40"/>
      <c r="G2" s="40"/>
      <c r="H2" s="40"/>
      <c r="I2" s="2"/>
    </row>
    <row r="3" spans="1:9" ht="33.4" customHeight="1" x14ac:dyDescent="0.25">
      <c r="A3" s="41" t="s">
        <v>1</v>
      </c>
      <c r="B3" s="41"/>
      <c r="C3" s="41"/>
      <c r="D3" s="41"/>
      <c r="E3" s="41"/>
      <c r="F3" s="41"/>
      <c r="G3" s="41"/>
      <c r="H3" s="41"/>
    </row>
    <row r="4" spans="1:9" x14ac:dyDescent="0.25">
      <c r="A4" s="30" t="s">
        <v>2</v>
      </c>
      <c r="B4" s="30"/>
      <c r="C4" s="30"/>
      <c r="D4" s="30"/>
      <c r="E4" s="30"/>
      <c r="F4" s="30"/>
      <c r="G4" s="30"/>
      <c r="H4" s="30"/>
      <c r="I4" s="2"/>
    </row>
    <row r="5" spans="1:9" ht="24.95" customHeight="1" x14ac:dyDescent="0.25">
      <c r="A5" s="42" t="s">
        <v>3</v>
      </c>
      <c r="B5" s="42"/>
      <c r="C5" s="43"/>
      <c r="D5" s="43"/>
      <c r="E5" s="43"/>
      <c r="F5" s="43"/>
      <c r="G5" s="43"/>
      <c r="H5" s="43"/>
      <c r="I5" s="2"/>
    </row>
    <row r="6" spans="1:9" ht="13.9" customHeight="1" x14ac:dyDescent="0.25">
      <c r="A6" s="35" t="s">
        <v>4</v>
      </c>
      <c r="B6" s="35"/>
      <c r="C6" s="36"/>
      <c r="D6" s="36"/>
      <c r="E6" s="36"/>
      <c r="F6" s="36"/>
      <c r="G6" s="36"/>
      <c r="H6" s="36"/>
      <c r="I6" s="2"/>
    </row>
    <row r="7" spans="1:9" ht="13.9" customHeight="1" x14ac:dyDescent="0.25">
      <c r="A7" s="35" t="s">
        <v>5</v>
      </c>
      <c r="B7" s="35"/>
      <c r="C7" s="36"/>
      <c r="D7" s="36"/>
      <c r="E7" s="36"/>
      <c r="F7" s="36"/>
      <c r="G7" s="36"/>
      <c r="H7" s="36"/>
      <c r="I7" s="2"/>
    </row>
    <row r="8" spans="1:9" ht="13.9" customHeight="1" x14ac:dyDescent="0.25">
      <c r="A8" s="35" t="s">
        <v>6</v>
      </c>
      <c r="B8" s="35"/>
      <c r="C8" s="36"/>
      <c r="D8" s="36"/>
      <c r="E8" s="36"/>
      <c r="F8" s="36"/>
      <c r="G8" s="36"/>
      <c r="H8" s="36"/>
      <c r="I8" s="2"/>
    </row>
    <row r="9" spans="1:9" ht="13.9" customHeight="1" x14ac:dyDescent="0.25">
      <c r="A9" s="35" t="s">
        <v>7</v>
      </c>
      <c r="B9" s="35"/>
      <c r="C9" s="36"/>
      <c r="D9" s="36"/>
      <c r="E9" s="36"/>
      <c r="F9" s="36"/>
      <c r="G9" s="36"/>
      <c r="H9" s="36"/>
      <c r="I9" s="2"/>
    </row>
    <row r="10" spans="1:9" ht="13.9" customHeight="1" x14ac:dyDescent="0.25">
      <c r="A10" s="37" t="s">
        <v>8</v>
      </c>
      <c r="B10" s="37"/>
      <c r="C10" s="36"/>
      <c r="D10" s="36"/>
      <c r="E10" s="36"/>
      <c r="F10" s="36"/>
      <c r="G10" s="36"/>
      <c r="H10" s="36"/>
      <c r="I10" s="2"/>
    </row>
    <row r="11" spans="1:9" ht="13.9" customHeight="1" x14ac:dyDescent="0.25">
      <c r="A11" s="38" t="s">
        <v>9</v>
      </c>
      <c r="B11" s="38"/>
      <c r="C11" s="39"/>
      <c r="D11" s="39"/>
      <c r="E11" s="39"/>
      <c r="F11" s="39"/>
      <c r="G11" s="39"/>
      <c r="H11" s="39"/>
      <c r="I11" s="2"/>
    </row>
    <row r="12" spans="1:9" x14ac:dyDescent="0.25">
      <c r="A12" s="30" t="s">
        <v>10</v>
      </c>
      <c r="B12" s="30"/>
      <c r="C12" s="30"/>
      <c r="D12" s="30"/>
      <c r="E12" s="30"/>
      <c r="F12" s="30"/>
      <c r="G12" s="30"/>
      <c r="H12" s="30"/>
      <c r="I12" s="2"/>
    </row>
    <row r="13" spans="1:9" ht="22.9" customHeight="1" x14ac:dyDescent="0.25">
      <c r="A13" s="3" t="s">
        <v>11</v>
      </c>
      <c r="B13" s="4" t="s">
        <v>12</v>
      </c>
      <c r="C13" s="4" t="s">
        <v>13</v>
      </c>
      <c r="D13" s="5" t="s">
        <v>14</v>
      </c>
      <c r="E13" s="4" t="s">
        <v>15</v>
      </c>
      <c r="F13" s="4" t="s">
        <v>16</v>
      </c>
      <c r="G13" s="4" t="s">
        <v>17</v>
      </c>
      <c r="H13" s="6" t="s">
        <v>18</v>
      </c>
      <c r="I13" s="2"/>
    </row>
    <row r="14" spans="1:9" ht="168" x14ac:dyDescent="0.25">
      <c r="A14" s="16">
        <v>1</v>
      </c>
      <c r="B14" s="17">
        <v>1</v>
      </c>
      <c r="C14" s="18" t="s">
        <v>25</v>
      </c>
      <c r="D14" s="19" t="s">
        <v>95</v>
      </c>
      <c r="E14" s="17">
        <v>2</v>
      </c>
      <c r="F14" s="7"/>
      <c r="G14" s="8"/>
      <c r="H14" s="9">
        <f t="shared" ref="H14:H23" si="0">IFERROR(ROUNDDOWN((E14*G14),2),0)</f>
        <v>0</v>
      </c>
      <c r="I14" s="2"/>
    </row>
    <row r="15" spans="1:9" ht="168" x14ac:dyDescent="0.25">
      <c r="A15" s="16">
        <v>1</v>
      </c>
      <c r="B15" s="17">
        <v>2</v>
      </c>
      <c r="C15" s="18" t="s">
        <v>26</v>
      </c>
      <c r="D15" s="19" t="s">
        <v>95</v>
      </c>
      <c r="E15" s="17">
        <v>4</v>
      </c>
      <c r="F15" s="7"/>
      <c r="G15" s="8"/>
      <c r="H15" s="9">
        <f t="shared" si="0"/>
        <v>0</v>
      </c>
      <c r="I15" s="2"/>
    </row>
    <row r="16" spans="1:9" ht="216" x14ac:dyDescent="0.25">
      <c r="A16" s="16">
        <v>1</v>
      </c>
      <c r="B16" s="17">
        <v>3</v>
      </c>
      <c r="C16" s="18" t="s">
        <v>27</v>
      </c>
      <c r="D16" s="19" t="s">
        <v>95</v>
      </c>
      <c r="E16" s="17">
        <v>40</v>
      </c>
      <c r="F16" s="7"/>
      <c r="G16" s="8"/>
      <c r="H16" s="9">
        <f t="shared" si="0"/>
        <v>0</v>
      </c>
      <c r="I16" s="2"/>
    </row>
    <row r="17" spans="1:9" ht="216" x14ac:dyDescent="0.25">
      <c r="A17" s="16">
        <v>1</v>
      </c>
      <c r="B17" s="17">
        <v>4</v>
      </c>
      <c r="C17" s="18" t="s">
        <v>28</v>
      </c>
      <c r="D17" s="19" t="s">
        <v>95</v>
      </c>
      <c r="E17" s="17">
        <v>40</v>
      </c>
      <c r="F17" s="7"/>
      <c r="G17" s="8"/>
      <c r="H17" s="9">
        <f t="shared" si="0"/>
        <v>0</v>
      </c>
      <c r="I17" s="2"/>
    </row>
    <row r="18" spans="1:9" ht="216" x14ac:dyDescent="0.25">
      <c r="A18" s="16">
        <v>1</v>
      </c>
      <c r="B18" s="17">
        <v>5</v>
      </c>
      <c r="C18" s="18" t="s">
        <v>29</v>
      </c>
      <c r="D18" s="19" t="s">
        <v>95</v>
      </c>
      <c r="E18" s="17">
        <v>10</v>
      </c>
      <c r="F18" s="7"/>
      <c r="G18" s="8"/>
      <c r="H18" s="9">
        <f t="shared" si="0"/>
        <v>0</v>
      </c>
      <c r="I18" s="2"/>
    </row>
    <row r="19" spans="1:9" ht="216" x14ac:dyDescent="0.25">
      <c r="A19" s="16">
        <v>1</v>
      </c>
      <c r="B19" s="17">
        <v>6</v>
      </c>
      <c r="C19" s="18" t="s">
        <v>30</v>
      </c>
      <c r="D19" s="19" t="s">
        <v>95</v>
      </c>
      <c r="E19" s="17">
        <v>2</v>
      </c>
      <c r="F19" s="7"/>
      <c r="G19" s="8"/>
      <c r="H19" s="9">
        <f t="shared" si="0"/>
        <v>0</v>
      </c>
      <c r="I19" s="2"/>
    </row>
    <row r="20" spans="1:9" ht="216" x14ac:dyDescent="0.25">
      <c r="A20" s="16">
        <v>1</v>
      </c>
      <c r="B20" s="17">
        <v>7</v>
      </c>
      <c r="C20" s="18" t="s">
        <v>31</v>
      </c>
      <c r="D20" s="19" t="s">
        <v>95</v>
      </c>
      <c r="E20" s="17">
        <v>5</v>
      </c>
      <c r="F20" s="7"/>
      <c r="G20" s="8"/>
      <c r="H20" s="9">
        <f t="shared" si="0"/>
        <v>0</v>
      </c>
      <c r="I20" s="2"/>
    </row>
    <row r="21" spans="1:9" ht="216" x14ac:dyDescent="0.25">
      <c r="A21" s="16">
        <v>1</v>
      </c>
      <c r="B21" s="17">
        <v>8</v>
      </c>
      <c r="C21" s="18" t="s">
        <v>32</v>
      </c>
      <c r="D21" s="19" t="s">
        <v>95</v>
      </c>
      <c r="E21" s="17">
        <v>3</v>
      </c>
      <c r="F21" s="7"/>
      <c r="G21" s="8"/>
      <c r="H21" s="9">
        <f t="shared" si="0"/>
        <v>0</v>
      </c>
      <c r="I21" s="2"/>
    </row>
    <row r="22" spans="1:9" ht="216" x14ac:dyDescent="0.25">
      <c r="A22" s="16">
        <v>1</v>
      </c>
      <c r="B22" s="17">
        <v>9</v>
      </c>
      <c r="C22" s="18" t="s">
        <v>33</v>
      </c>
      <c r="D22" s="19" t="s">
        <v>95</v>
      </c>
      <c r="E22" s="17">
        <v>3</v>
      </c>
      <c r="F22" s="7"/>
      <c r="G22" s="8"/>
      <c r="H22" s="9">
        <f t="shared" si="0"/>
        <v>0</v>
      </c>
      <c r="I22" s="2"/>
    </row>
    <row r="23" spans="1:9" ht="216" x14ac:dyDescent="0.25">
      <c r="A23" s="16">
        <v>1</v>
      </c>
      <c r="B23" s="17">
        <v>10</v>
      </c>
      <c r="C23" s="18" t="s">
        <v>34</v>
      </c>
      <c r="D23" s="19" t="s">
        <v>95</v>
      </c>
      <c r="E23" s="17">
        <v>4</v>
      </c>
      <c r="F23" s="7"/>
      <c r="G23" s="8"/>
      <c r="H23" s="9">
        <f t="shared" si="0"/>
        <v>0</v>
      </c>
      <c r="I23" s="2"/>
    </row>
    <row r="24" spans="1:9" ht="216" x14ac:dyDescent="0.25">
      <c r="A24" s="16">
        <v>1</v>
      </c>
      <c r="B24" s="17">
        <v>11</v>
      </c>
      <c r="C24" s="18" t="s">
        <v>35</v>
      </c>
      <c r="D24" s="19" t="s">
        <v>95</v>
      </c>
      <c r="E24" s="17">
        <v>2</v>
      </c>
      <c r="F24" s="7"/>
      <c r="G24" s="8"/>
      <c r="H24" s="9">
        <f>IFERROR(ROUNDDOWN((E24*G24),2),0)</f>
        <v>0</v>
      </c>
      <c r="I24" s="2"/>
    </row>
    <row r="25" spans="1:9" ht="216" x14ac:dyDescent="0.25">
      <c r="A25" s="16">
        <v>1</v>
      </c>
      <c r="B25" s="17">
        <v>12</v>
      </c>
      <c r="C25" s="18" t="s">
        <v>36</v>
      </c>
      <c r="D25" s="19" t="s">
        <v>95</v>
      </c>
      <c r="E25" s="17">
        <v>2</v>
      </c>
      <c r="F25" s="7"/>
      <c r="G25" s="8"/>
      <c r="H25" s="9">
        <f t="shared" ref="H25:H82" si="1">IFERROR(ROUNDDOWN((E25*G25),2),0)</f>
        <v>0</v>
      </c>
      <c r="I25" s="2"/>
    </row>
    <row r="26" spans="1:9" ht="216" x14ac:dyDescent="0.25">
      <c r="A26" s="16">
        <v>1</v>
      </c>
      <c r="B26" s="17">
        <v>13</v>
      </c>
      <c r="C26" s="18" t="s">
        <v>37</v>
      </c>
      <c r="D26" s="19" t="s">
        <v>95</v>
      </c>
      <c r="E26" s="17">
        <v>2</v>
      </c>
      <c r="F26" s="7"/>
      <c r="G26" s="8"/>
      <c r="H26" s="9">
        <f t="shared" si="1"/>
        <v>0</v>
      </c>
      <c r="I26" s="2"/>
    </row>
    <row r="27" spans="1:9" ht="120" x14ac:dyDescent="0.25">
      <c r="A27" s="16">
        <v>1</v>
      </c>
      <c r="B27" s="17">
        <v>14</v>
      </c>
      <c r="C27" s="18" t="s">
        <v>38</v>
      </c>
      <c r="D27" s="19" t="s">
        <v>95</v>
      </c>
      <c r="E27" s="17">
        <v>5</v>
      </c>
      <c r="F27" s="7"/>
      <c r="G27" s="8"/>
      <c r="H27" s="9">
        <f t="shared" si="1"/>
        <v>0</v>
      </c>
      <c r="I27" s="2"/>
    </row>
    <row r="28" spans="1:9" ht="144" x14ac:dyDescent="0.25">
      <c r="A28" s="16">
        <v>1</v>
      </c>
      <c r="B28" s="17">
        <v>15</v>
      </c>
      <c r="C28" s="18" t="s">
        <v>39</v>
      </c>
      <c r="D28" s="19" t="s">
        <v>95</v>
      </c>
      <c r="E28" s="17">
        <v>7</v>
      </c>
      <c r="F28" s="7"/>
      <c r="G28" s="8"/>
      <c r="H28" s="9">
        <f t="shared" si="1"/>
        <v>0</v>
      </c>
      <c r="I28" s="2"/>
    </row>
    <row r="29" spans="1:9" ht="144" x14ac:dyDescent="0.25">
      <c r="A29" s="16">
        <v>1</v>
      </c>
      <c r="B29" s="17">
        <v>16</v>
      </c>
      <c r="C29" s="18" t="s">
        <v>40</v>
      </c>
      <c r="D29" s="19" t="s">
        <v>95</v>
      </c>
      <c r="E29" s="17">
        <v>7</v>
      </c>
      <c r="F29" s="7"/>
      <c r="G29" s="8"/>
      <c r="H29" s="9">
        <f t="shared" si="1"/>
        <v>0</v>
      </c>
      <c r="I29" s="2"/>
    </row>
    <row r="30" spans="1:9" ht="150" customHeight="1" x14ac:dyDescent="0.25">
      <c r="A30" s="16">
        <v>1</v>
      </c>
      <c r="B30" s="17">
        <v>17</v>
      </c>
      <c r="C30" s="18" t="s">
        <v>41</v>
      </c>
      <c r="D30" s="19" t="s">
        <v>95</v>
      </c>
      <c r="E30" s="17">
        <v>2</v>
      </c>
      <c r="F30" s="7"/>
      <c r="G30" s="8"/>
      <c r="H30" s="9">
        <f t="shared" si="1"/>
        <v>0</v>
      </c>
      <c r="I30" s="2"/>
    </row>
    <row r="31" spans="1:9" ht="114" customHeight="1" x14ac:dyDescent="0.25">
      <c r="A31" s="16">
        <v>1</v>
      </c>
      <c r="B31" s="17">
        <v>18</v>
      </c>
      <c r="C31" s="18" t="s">
        <v>42</v>
      </c>
      <c r="D31" s="19" t="s">
        <v>96</v>
      </c>
      <c r="E31" s="17">
        <v>130</v>
      </c>
      <c r="F31" s="7"/>
      <c r="G31" s="8"/>
      <c r="H31" s="9">
        <f t="shared" si="1"/>
        <v>0</v>
      </c>
      <c r="I31" s="2"/>
    </row>
    <row r="32" spans="1:9" ht="117" customHeight="1" x14ac:dyDescent="0.25">
      <c r="A32" s="16">
        <v>2</v>
      </c>
      <c r="B32" s="17">
        <v>19</v>
      </c>
      <c r="C32" s="18" t="s">
        <v>43</v>
      </c>
      <c r="D32" s="19" t="s">
        <v>96</v>
      </c>
      <c r="E32" s="17">
        <v>30</v>
      </c>
      <c r="F32" s="7"/>
      <c r="G32" s="8"/>
      <c r="H32" s="9">
        <f t="shared" si="1"/>
        <v>0</v>
      </c>
      <c r="I32" s="2"/>
    </row>
    <row r="33" spans="1:9" ht="44.25" customHeight="1" x14ac:dyDescent="0.25">
      <c r="A33" s="16">
        <v>2</v>
      </c>
      <c r="B33" s="17">
        <v>20</v>
      </c>
      <c r="C33" s="18" t="s">
        <v>44</v>
      </c>
      <c r="D33" s="19" t="s">
        <v>96</v>
      </c>
      <c r="E33" s="17">
        <v>150</v>
      </c>
      <c r="F33" s="7"/>
      <c r="G33" s="8"/>
      <c r="H33" s="9">
        <f t="shared" si="1"/>
        <v>0</v>
      </c>
      <c r="I33" s="2"/>
    </row>
    <row r="34" spans="1:9" ht="47.25" customHeight="1" x14ac:dyDescent="0.25">
      <c r="A34" s="16">
        <v>2</v>
      </c>
      <c r="B34" s="17">
        <v>21</v>
      </c>
      <c r="C34" s="18" t="s">
        <v>45</v>
      </c>
      <c r="D34" s="19" t="s">
        <v>96</v>
      </c>
      <c r="E34" s="17">
        <v>50</v>
      </c>
      <c r="F34" s="7"/>
      <c r="G34" s="8"/>
      <c r="H34" s="9">
        <f t="shared" si="1"/>
        <v>0</v>
      </c>
      <c r="I34" s="2"/>
    </row>
    <row r="35" spans="1:9" ht="62.25" customHeight="1" x14ac:dyDescent="0.25">
      <c r="A35" s="16">
        <v>2</v>
      </c>
      <c r="B35" s="17">
        <v>22</v>
      </c>
      <c r="C35" s="18" t="s">
        <v>46</v>
      </c>
      <c r="D35" s="19" t="s">
        <v>96</v>
      </c>
      <c r="E35" s="17">
        <v>100</v>
      </c>
      <c r="F35" s="7"/>
      <c r="G35" s="8"/>
      <c r="H35" s="9">
        <f t="shared" si="1"/>
        <v>0</v>
      </c>
      <c r="I35" s="2"/>
    </row>
    <row r="36" spans="1:9" ht="81" customHeight="1" x14ac:dyDescent="0.25">
      <c r="A36" s="16">
        <v>2</v>
      </c>
      <c r="B36" s="17">
        <v>23</v>
      </c>
      <c r="C36" s="18" t="s">
        <v>47</v>
      </c>
      <c r="D36" s="19" t="s">
        <v>96</v>
      </c>
      <c r="E36" s="17">
        <v>50</v>
      </c>
      <c r="F36" s="7"/>
      <c r="G36" s="8"/>
      <c r="H36" s="9">
        <f t="shared" si="1"/>
        <v>0</v>
      </c>
      <c r="I36" s="2"/>
    </row>
    <row r="37" spans="1:9" ht="107.25" customHeight="1" x14ac:dyDescent="0.25">
      <c r="A37" s="16">
        <v>2</v>
      </c>
      <c r="B37" s="17">
        <v>24</v>
      </c>
      <c r="C37" s="18" t="s">
        <v>48</v>
      </c>
      <c r="D37" s="19" t="s">
        <v>96</v>
      </c>
      <c r="E37" s="17">
        <v>120</v>
      </c>
      <c r="F37" s="7"/>
      <c r="G37" s="8"/>
      <c r="H37" s="9">
        <f t="shared" si="1"/>
        <v>0</v>
      </c>
      <c r="I37" s="2"/>
    </row>
    <row r="38" spans="1:9" ht="72" customHeight="1" x14ac:dyDescent="0.25">
      <c r="A38" s="16">
        <v>2</v>
      </c>
      <c r="B38" s="17">
        <v>25</v>
      </c>
      <c r="C38" s="18" t="s">
        <v>49</v>
      </c>
      <c r="D38" s="19" t="s">
        <v>96</v>
      </c>
      <c r="E38" s="17">
        <v>150</v>
      </c>
      <c r="F38" s="7"/>
      <c r="G38" s="8"/>
      <c r="H38" s="9">
        <f t="shared" si="1"/>
        <v>0</v>
      </c>
      <c r="I38" s="2"/>
    </row>
    <row r="39" spans="1:9" ht="45" customHeight="1" x14ac:dyDescent="0.25">
      <c r="A39" s="16">
        <v>2</v>
      </c>
      <c r="B39" s="17">
        <v>26</v>
      </c>
      <c r="C39" s="18" t="s">
        <v>50</v>
      </c>
      <c r="D39" s="19" t="s">
        <v>96</v>
      </c>
      <c r="E39" s="17">
        <v>20</v>
      </c>
      <c r="F39" s="7"/>
      <c r="G39" s="8"/>
      <c r="H39" s="9">
        <f t="shared" si="1"/>
        <v>0</v>
      </c>
      <c r="I39" s="2"/>
    </row>
    <row r="40" spans="1:9" ht="47.25" customHeight="1" x14ac:dyDescent="0.25">
      <c r="A40" s="16">
        <v>2</v>
      </c>
      <c r="B40" s="17">
        <v>27</v>
      </c>
      <c r="C40" s="18" t="s">
        <v>51</v>
      </c>
      <c r="D40" s="19" t="s">
        <v>96</v>
      </c>
      <c r="E40" s="17">
        <v>6</v>
      </c>
      <c r="F40" s="7"/>
      <c r="G40" s="8"/>
      <c r="H40" s="9">
        <f t="shared" si="1"/>
        <v>0</v>
      </c>
      <c r="I40" s="2"/>
    </row>
    <row r="41" spans="1:9" ht="42" customHeight="1" x14ac:dyDescent="0.25">
      <c r="A41" s="16">
        <v>2</v>
      </c>
      <c r="B41" s="17">
        <v>28</v>
      </c>
      <c r="C41" s="18" t="s">
        <v>52</v>
      </c>
      <c r="D41" s="19" t="s">
        <v>96</v>
      </c>
      <c r="E41" s="17">
        <v>6</v>
      </c>
      <c r="F41" s="7"/>
      <c r="G41" s="8"/>
      <c r="H41" s="9">
        <f t="shared" si="1"/>
        <v>0</v>
      </c>
      <c r="I41" s="2"/>
    </row>
    <row r="42" spans="1:9" ht="42.75" customHeight="1" x14ac:dyDescent="0.25">
      <c r="A42" s="16">
        <v>2</v>
      </c>
      <c r="B42" s="17">
        <v>29</v>
      </c>
      <c r="C42" s="18" t="s">
        <v>53</v>
      </c>
      <c r="D42" s="19" t="s">
        <v>96</v>
      </c>
      <c r="E42" s="17">
        <v>6</v>
      </c>
      <c r="F42" s="7"/>
      <c r="G42" s="8"/>
      <c r="H42" s="9">
        <f t="shared" si="1"/>
        <v>0</v>
      </c>
      <c r="I42" s="2"/>
    </row>
    <row r="43" spans="1:9" ht="84" x14ac:dyDescent="0.25">
      <c r="A43" s="16">
        <v>2</v>
      </c>
      <c r="B43" s="17">
        <v>30</v>
      </c>
      <c r="C43" s="18" t="s">
        <v>54</v>
      </c>
      <c r="D43" s="19" t="s">
        <v>96</v>
      </c>
      <c r="E43" s="17">
        <v>3</v>
      </c>
      <c r="F43" s="7"/>
      <c r="G43" s="8"/>
      <c r="H43" s="9">
        <f t="shared" si="1"/>
        <v>0</v>
      </c>
      <c r="I43" s="2"/>
    </row>
    <row r="44" spans="1:9" ht="77.25" customHeight="1" x14ac:dyDescent="0.25">
      <c r="A44" s="16">
        <v>2</v>
      </c>
      <c r="B44" s="17">
        <v>31</v>
      </c>
      <c r="C44" s="18" t="s">
        <v>55</v>
      </c>
      <c r="D44" s="19" t="s">
        <v>96</v>
      </c>
      <c r="E44" s="17">
        <v>3</v>
      </c>
      <c r="F44" s="7"/>
      <c r="G44" s="8"/>
      <c r="H44" s="9">
        <f t="shared" si="1"/>
        <v>0</v>
      </c>
      <c r="I44" s="2"/>
    </row>
    <row r="45" spans="1:9" ht="30.75" customHeight="1" x14ac:dyDescent="0.25">
      <c r="A45" s="16">
        <v>2</v>
      </c>
      <c r="B45" s="17">
        <v>32</v>
      </c>
      <c r="C45" s="18" t="s">
        <v>56</v>
      </c>
      <c r="D45" s="19" t="s">
        <v>96</v>
      </c>
      <c r="E45" s="17">
        <v>25</v>
      </c>
      <c r="F45" s="7"/>
      <c r="G45" s="8"/>
      <c r="H45" s="9">
        <f t="shared" si="1"/>
        <v>0</v>
      </c>
      <c r="I45" s="2"/>
    </row>
    <row r="46" spans="1:9" ht="30.75" customHeight="1" x14ac:dyDescent="0.25">
      <c r="A46" s="16">
        <v>2</v>
      </c>
      <c r="B46" s="17">
        <v>33</v>
      </c>
      <c r="C46" s="18" t="s">
        <v>57</v>
      </c>
      <c r="D46" s="19" t="s">
        <v>96</v>
      </c>
      <c r="E46" s="17">
        <v>25</v>
      </c>
      <c r="F46" s="7"/>
      <c r="G46" s="8"/>
      <c r="H46" s="9">
        <f t="shared" si="1"/>
        <v>0</v>
      </c>
      <c r="I46" s="2"/>
    </row>
    <row r="47" spans="1:9" ht="31.5" customHeight="1" x14ac:dyDescent="0.25">
      <c r="A47" s="16">
        <v>2</v>
      </c>
      <c r="B47" s="17">
        <v>34</v>
      </c>
      <c r="C47" s="18" t="s">
        <v>62</v>
      </c>
      <c r="D47" s="19" t="s">
        <v>96</v>
      </c>
      <c r="E47" s="17">
        <v>25</v>
      </c>
      <c r="F47" s="7"/>
      <c r="G47" s="8"/>
      <c r="H47" s="9">
        <f t="shared" si="1"/>
        <v>0</v>
      </c>
      <c r="I47" s="2"/>
    </row>
    <row r="48" spans="1:9" ht="31.5" customHeight="1" x14ac:dyDescent="0.25">
      <c r="A48" s="16">
        <v>2</v>
      </c>
      <c r="B48" s="17">
        <v>35</v>
      </c>
      <c r="C48" s="18" t="s">
        <v>58</v>
      </c>
      <c r="D48" s="19" t="s">
        <v>96</v>
      </c>
      <c r="E48" s="17">
        <v>25</v>
      </c>
      <c r="F48" s="7"/>
      <c r="G48" s="8"/>
      <c r="H48" s="9">
        <f t="shared" si="1"/>
        <v>0</v>
      </c>
      <c r="I48" s="2"/>
    </row>
    <row r="49" spans="1:9" ht="78" customHeight="1" x14ac:dyDescent="0.25">
      <c r="A49" s="16">
        <v>3</v>
      </c>
      <c r="B49" s="17">
        <v>36</v>
      </c>
      <c r="C49" s="18" t="s">
        <v>59</v>
      </c>
      <c r="D49" s="19" t="s">
        <v>96</v>
      </c>
      <c r="E49" s="17">
        <v>50</v>
      </c>
      <c r="F49" s="7"/>
      <c r="G49" s="8"/>
      <c r="H49" s="9">
        <f t="shared" si="1"/>
        <v>0</v>
      </c>
      <c r="I49" s="2"/>
    </row>
    <row r="50" spans="1:9" ht="72" x14ac:dyDescent="0.25">
      <c r="A50" s="16">
        <v>3</v>
      </c>
      <c r="B50" s="17">
        <v>37</v>
      </c>
      <c r="C50" s="18" t="s">
        <v>93</v>
      </c>
      <c r="D50" s="19" t="s">
        <v>96</v>
      </c>
      <c r="E50" s="17">
        <v>50</v>
      </c>
      <c r="F50" s="7"/>
      <c r="G50" s="8"/>
      <c r="H50" s="9">
        <f t="shared" si="1"/>
        <v>0</v>
      </c>
      <c r="I50" s="2"/>
    </row>
    <row r="51" spans="1:9" ht="102" customHeight="1" x14ac:dyDescent="0.25">
      <c r="A51" s="16">
        <v>3</v>
      </c>
      <c r="B51" s="17">
        <v>38</v>
      </c>
      <c r="C51" s="18" t="s">
        <v>92</v>
      </c>
      <c r="D51" s="19" t="s">
        <v>96</v>
      </c>
      <c r="E51" s="17">
        <v>100</v>
      </c>
      <c r="F51" s="7"/>
      <c r="G51" s="8"/>
      <c r="H51" s="9">
        <f t="shared" si="1"/>
        <v>0</v>
      </c>
      <c r="I51" s="2"/>
    </row>
    <row r="52" spans="1:9" ht="93" customHeight="1" x14ac:dyDescent="0.25">
      <c r="A52" s="16">
        <v>3</v>
      </c>
      <c r="B52" s="17">
        <v>39</v>
      </c>
      <c r="C52" s="18" t="s">
        <v>91</v>
      </c>
      <c r="D52" s="19" t="s">
        <v>96</v>
      </c>
      <c r="E52" s="17">
        <v>50</v>
      </c>
      <c r="F52" s="7"/>
      <c r="G52" s="8"/>
      <c r="H52" s="9">
        <f t="shared" si="1"/>
        <v>0</v>
      </c>
      <c r="I52" s="2"/>
    </row>
    <row r="53" spans="1:9" ht="48" x14ac:dyDescent="0.25">
      <c r="A53" s="16">
        <v>3</v>
      </c>
      <c r="B53" s="17">
        <v>40</v>
      </c>
      <c r="C53" s="18" t="s">
        <v>94</v>
      </c>
      <c r="D53" s="19" t="s">
        <v>96</v>
      </c>
      <c r="E53" s="17">
        <v>150</v>
      </c>
      <c r="F53" s="7"/>
      <c r="G53" s="8"/>
      <c r="H53" s="9">
        <f t="shared" si="1"/>
        <v>0</v>
      </c>
      <c r="I53" s="2"/>
    </row>
    <row r="54" spans="1:9" ht="56.25" customHeight="1" x14ac:dyDescent="0.25">
      <c r="A54" s="16">
        <v>3</v>
      </c>
      <c r="B54" s="17">
        <v>41</v>
      </c>
      <c r="C54" s="18" t="s">
        <v>60</v>
      </c>
      <c r="D54" s="19" t="s">
        <v>96</v>
      </c>
      <c r="E54" s="17">
        <v>50</v>
      </c>
      <c r="F54" s="7"/>
      <c r="G54" s="8"/>
      <c r="H54" s="9">
        <f t="shared" si="1"/>
        <v>0</v>
      </c>
      <c r="I54" s="2"/>
    </row>
    <row r="55" spans="1:9" ht="59.25" customHeight="1" x14ac:dyDescent="0.25">
      <c r="A55" s="16">
        <v>3</v>
      </c>
      <c r="B55" s="17">
        <v>42</v>
      </c>
      <c r="C55" s="18" t="s">
        <v>61</v>
      </c>
      <c r="D55" s="19" t="s">
        <v>96</v>
      </c>
      <c r="E55" s="17">
        <v>50</v>
      </c>
      <c r="F55" s="7"/>
      <c r="G55" s="8"/>
      <c r="H55" s="9">
        <f t="shared" si="1"/>
        <v>0</v>
      </c>
      <c r="I55" s="2"/>
    </row>
    <row r="56" spans="1:9" ht="45.75" customHeight="1" x14ac:dyDescent="0.25">
      <c r="A56" s="16">
        <v>3</v>
      </c>
      <c r="B56" s="17">
        <v>43</v>
      </c>
      <c r="C56" s="18" t="s">
        <v>63</v>
      </c>
      <c r="D56" s="19" t="s">
        <v>96</v>
      </c>
      <c r="E56" s="17">
        <v>30</v>
      </c>
      <c r="F56" s="7"/>
      <c r="G56" s="8"/>
      <c r="H56" s="9">
        <f t="shared" si="1"/>
        <v>0</v>
      </c>
      <c r="I56" s="2"/>
    </row>
    <row r="57" spans="1:9" ht="59.25" customHeight="1" x14ac:dyDescent="0.25">
      <c r="A57" s="16">
        <v>3</v>
      </c>
      <c r="B57" s="17">
        <v>44</v>
      </c>
      <c r="C57" s="18" t="s">
        <v>64</v>
      </c>
      <c r="D57" s="19" t="s">
        <v>96</v>
      </c>
      <c r="E57" s="17">
        <v>100</v>
      </c>
      <c r="F57" s="7"/>
      <c r="G57" s="8"/>
      <c r="H57" s="9">
        <f t="shared" si="1"/>
        <v>0</v>
      </c>
      <c r="I57" s="2"/>
    </row>
    <row r="58" spans="1:9" ht="54.75" customHeight="1" x14ac:dyDescent="0.25">
      <c r="A58" s="16">
        <v>3</v>
      </c>
      <c r="B58" s="17">
        <v>45</v>
      </c>
      <c r="C58" s="18" t="s">
        <v>65</v>
      </c>
      <c r="D58" s="19" t="s">
        <v>96</v>
      </c>
      <c r="E58" s="17">
        <v>100</v>
      </c>
      <c r="F58" s="7"/>
      <c r="G58" s="8"/>
      <c r="H58" s="9">
        <f t="shared" si="1"/>
        <v>0</v>
      </c>
      <c r="I58" s="2"/>
    </row>
    <row r="59" spans="1:9" ht="54.75" customHeight="1" x14ac:dyDescent="0.25">
      <c r="A59" s="16">
        <v>3</v>
      </c>
      <c r="B59" s="17">
        <v>46</v>
      </c>
      <c r="C59" s="18" t="s">
        <v>66</v>
      </c>
      <c r="D59" s="19" t="s">
        <v>96</v>
      </c>
      <c r="E59" s="17">
        <v>100</v>
      </c>
      <c r="F59" s="7"/>
      <c r="G59" s="8"/>
      <c r="H59" s="9">
        <f t="shared" si="1"/>
        <v>0</v>
      </c>
      <c r="I59" s="2"/>
    </row>
    <row r="60" spans="1:9" ht="45" customHeight="1" x14ac:dyDescent="0.25">
      <c r="A60" s="16">
        <v>3</v>
      </c>
      <c r="B60" s="17">
        <v>47</v>
      </c>
      <c r="C60" s="18" t="s">
        <v>67</v>
      </c>
      <c r="D60" s="19" t="s">
        <v>96</v>
      </c>
      <c r="E60" s="17">
        <v>30</v>
      </c>
      <c r="F60" s="7"/>
      <c r="G60" s="8"/>
      <c r="H60" s="9">
        <f t="shared" si="1"/>
        <v>0</v>
      </c>
      <c r="I60" s="2"/>
    </row>
    <row r="61" spans="1:9" ht="81.75" customHeight="1" x14ac:dyDescent="0.25">
      <c r="A61" s="16">
        <v>3</v>
      </c>
      <c r="B61" s="17">
        <v>48</v>
      </c>
      <c r="C61" s="18" t="s">
        <v>68</v>
      </c>
      <c r="D61" s="19" t="s">
        <v>96</v>
      </c>
      <c r="E61" s="17">
        <v>100</v>
      </c>
      <c r="F61" s="7"/>
      <c r="G61" s="8"/>
      <c r="H61" s="9">
        <f t="shared" si="1"/>
        <v>0</v>
      </c>
      <c r="I61" s="2"/>
    </row>
    <row r="62" spans="1:9" ht="108" x14ac:dyDescent="0.25">
      <c r="A62" s="16">
        <v>4</v>
      </c>
      <c r="B62" s="17">
        <v>49</v>
      </c>
      <c r="C62" s="18" t="s">
        <v>69</v>
      </c>
      <c r="D62" s="19" t="s">
        <v>96</v>
      </c>
      <c r="E62" s="17">
        <v>5</v>
      </c>
      <c r="F62" s="7"/>
      <c r="G62" s="8"/>
      <c r="H62" s="9">
        <f t="shared" si="1"/>
        <v>0</v>
      </c>
      <c r="I62" s="2"/>
    </row>
    <row r="63" spans="1:9" ht="93" customHeight="1" x14ac:dyDescent="0.25">
      <c r="A63" s="16">
        <v>4</v>
      </c>
      <c r="B63" s="17">
        <v>50</v>
      </c>
      <c r="C63" s="18" t="s">
        <v>70</v>
      </c>
      <c r="D63" s="19" t="s">
        <v>96</v>
      </c>
      <c r="E63" s="17">
        <v>10</v>
      </c>
      <c r="F63" s="7"/>
      <c r="G63" s="8"/>
      <c r="H63" s="9">
        <f t="shared" si="1"/>
        <v>0</v>
      </c>
      <c r="I63" s="2"/>
    </row>
    <row r="64" spans="1:9" ht="120" x14ac:dyDescent="0.25">
      <c r="A64" s="16">
        <v>4</v>
      </c>
      <c r="B64" s="17">
        <v>51</v>
      </c>
      <c r="C64" s="18" t="s">
        <v>71</v>
      </c>
      <c r="D64" s="19" t="s">
        <v>96</v>
      </c>
      <c r="E64" s="17">
        <v>1</v>
      </c>
      <c r="F64" s="7"/>
      <c r="G64" s="8"/>
      <c r="H64" s="9">
        <f t="shared" si="1"/>
        <v>0</v>
      </c>
      <c r="I64" s="2"/>
    </row>
    <row r="65" spans="1:9" ht="57.75" customHeight="1" x14ac:dyDescent="0.25">
      <c r="A65" s="16">
        <v>5</v>
      </c>
      <c r="B65" s="17">
        <v>52</v>
      </c>
      <c r="C65" s="18" t="s">
        <v>72</v>
      </c>
      <c r="D65" s="19" t="s">
        <v>96</v>
      </c>
      <c r="E65" s="17">
        <v>30</v>
      </c>
      <c r="F65" s="7"/>
      <c r="G65" s="8"/>
      <c r="H65" s="9">
        <f t="shared" si="1"/>
        <v>0</v>
      </c>
      <c r="I65" s="2"/>
    </row>
    <row r="66" spans="1:9" ht="83.25" customHeight="1" x14ac:dyDescent="0.25">
      <c r="A66" s="16">
        <v>5</v>
      </c>
      <c r="B66" s="17">
        <v>53</v>
      </c>
      <c r="C66" s="18" t="s">
        <v>73</v>
      </c>
      <c r="D66" s="19" t="s">
        <v>96</v>
      </c>
      <c r="E66" s="17">
        <v>100</v>
      </c>
      <c r="F66" s="7"/>
      <c r="G66" s="8"/>
      <c r="H66" s="9">
        <f t="shared" si="1"/>
        <v>0</v>
      </c>
      <c r="I66" s="2"/>
    </row>
    <row r="67" spans="1:9" ht="79.5" customHeight="1" x14ac:dyDescent="0.25">
      <c r="A67" s="16">
        <v>5</v>
      </c>
      <c r="B67" s="17">
        <v>54</v>
      </c>
      <c r="C67" s="18" t="s">
        <v>74</v>
      </c>
      <c r="D67" s="19" t="s">
        <v>96</v>
      </c>
      <c r="E67" s="17">
        <v>100</v>
      </c>
      <c r="F67" s="7"/>
      <c r="G67" s="8"/>
      <c r="H67" s="9">
        <f t="shared" si="1"/>
        <v>0</v>
      </c>
      <c r="I67" s="2"/>
    </row>
    <row r="68" spans="1:9" ht="55.5" customHeight="1" x14ac:dyDescent="0.25">
      <c r="A68" s="16">
        <v>5</v>
      </c>
      <c r="B68" s="17">
        <v>55</v>
      </c>
      <c r="C68" s="18" t="s">
        <v>75</v>
      </c>
      <c r="D68" s="19" t="s">
        <v>96</v>
      </c>
      <c r="E68" s="17">
        <v>100</v>
      </c>
      <c r="F68" s="7"/>
      <c r="G68" s="8"/>
      <c r="H68" s="9">
        <f t="shared" si="1"/>
        <v>0</v>
      </c>
      <c r="I68" s="2"/>
    </row>
    <row r="69" spans="1:9" ht="109.5" customHeight="1" x14ac:dyDescent="0.25">
      <c r="A69" s="16">
        <v>5</v>
      </c>
      <c r="B69" s="17">
        <v>56</v>
      </c>
      <c r="C69" s="18" t="s">
        <v>76</v>
      </c>
      <c r="D69" s="19" t="s">
        <v>96</v>
      </c>
      <c r="E69" s="17">
        <v>200</v>
      </c>
      <c r="F69" s="7"/>
      <c r="G69" s="8"/>
      <c r="H69" s="9">
        <f t="shared" si="1"/>
        <v>0</v>
      </c>
      <c r="I69" s="2"/>
    </row>
    <row r="70" spans="1:9" ht="127.5" customHeight="1" x14ac:dyDescent="0.25">
      <c r="A70" s="16">
        <v>5</v>
      </c>
      <c r="B70" s="17">
        <v>57</v>
      </c>
      <c r="C70" s="18" t="s">
        <v>77</v>
      </c>
      <c r="D70" s="19" t="s">
        <v>96</v>
      </c>
      <c r="E70" s="17">
        <v>100</v>
      </c>
      <c r="F70" s="7"/>
      <c r="G70" s="8"/>
      <c r="H70" s="9">
        <f t="shared" si="1"/>
        <v>0</v>
      </c>
      <c r="I70" s="2"/>
    </row>
    <row r="71" spans="1:9" ht="118.5" customHeight="1" x14ac:dyDescent="0.25">
      <c r="A71" s="16">
        <v>5</v>
      </c>
      <c r="B71" s="17">
        <v>58</v>
      </c>
      <c r="C71" s="18" t="s">
        <v>78</v>
      </c>
      <c r="D71" s="19" t="s">
        <v>96</v>
      </c>
      <c r="E71" s="17">
        <v>75</v>
      </c>
      <c r="F71" s="7"/>
      <c r="G71" s="8"/>
      <c r="H71" s="9">
        <f t="shared" si="1"/>
        <v>0</v>
      </c>
      <c r="I71" s="2"/>
    </row>
    <row r="72" spans="1:9" ht="129.75" customHeight="1" x14ac:dyDescent="0.25">
      <c r="A72" s="16">
        <v>5</v>
      </c>
      <c r="B72" s="17">
        <v>59</v>
      </c>
      <c r="C72" s="20" t="s">
        <v>79</v>
      </c>
      <c r="D72" s="19" t="s">
        <v>96</v>
      </c>
      <c r="E72" s="17">
        <v>150</v>
      </c>
      <c r="F72" s="7"/>
      <c r="G72" s="8"/>
      <c r="H72" s="9">
        <f t="shared" si="1"/>
        <v>0</v>
      </c>
      <c r="I72" s="2"/>
    </row>
    <row r="73" spans="1:9" ht="113.25" customHeight="1" x14ac:dyDescent="0.25">
      <c r="A73" s="16">
        <v>5</v>
      </c>
      <c r="B73" s="17">
        <v>60</v>
      </c>
      <c r="C73" s="18" t="s">
        <v>80</v>
      </c>
      <c r="D73" s="19" t="s">
        <v>96</v>
      </c>
      <c r="E73" s="17">
        <v>10</v>
      </c>
      <c r="F73" s="7"/>
      <c r="G73" s="8"/>
      <c r="H73" s="9">
        <f t="shared" si="1"/>
        <v>0</v>
      </c>
      <c r="I73" s="2"/>
    </row>
    <row r="74" spans="1:9" ht="73.5" customHeight="1" x14ac:dyDescent="0.25">
      <c r="A74" s="16">
        <v>5</v>
      </c>
      <c r="B74" s="17">
        <v>61</v>
      </c>
      <c r="C74" s="18" t="s">
        <v>81</v>
      </c>
      <c r="D74" s="19" t="s">
        <v>96</v>
      </c>
      <c r="E74" s="17">
        <v>30</v>
      </c>
      <c r="F74" s="7"/>
      <c r="G74" s="8"/>
      <c r="H74" s="9">
        <f t="shared" si="1"/>
        <v>0</v>
      </c>
      <c r="I74" s="2"/>
    </row>
    <row r="75" spans="1:9" ht="96" customHeight="1" x14ac:dyDescent="0.25">
      <c r="A75" s="16">
        <v>5</v>
      </c>
      <c r="B75" s="17">
        <v>62</v>
      </c>
      <c r="C75" s="18" t="s">
        <v>82</v>
      </c>
      <c r="D75" s="19" t="s">
        <v>96</v>
      </c>
      <c r="E75" s="17">
        <v>50</v>
      </c>
      <c r="F75" s="7"/>
      <c r="G75" s="8"/>
      <c r="H75" s="9">
        <f t="shared" si="1"/>
        <v>0</v>
      </c>
      <c r="I75" s="2"/>
    </row>
    <row r="76" spans="1:9" ht="60" x14ac:dyDescent="0.25">
      <c r="A76" s="16">
        <v>5</v>
      </c>
      <c r="B76" s="17">
        <v>63</v>
      </c>
      <c r="C76" s="18" t="s">
        <v>83</v>
      </c>
      <c r="D76" s="19" t="s">
        <v>96</v>
      </c>
      <c r="E76" s="17">
        <v>50</v>
      </c>
      <c r="F76" s="7"/>
      <c r="G76" s="8"/>
      <c r="H76" s="9">
        <f t="shared" si="1"/>
        <v>0</v>
      </c>
      <c r="I76" s="2"/>
    </row>
    <row r="77" spans="1:9" ht="180" customHeight="1" x14ac:dyDescent="0.25">
      <c r="A77" s="16">
        <v>6</v>
      </c>
      <c r="B77" s="17">
        <v>64</v>
      </c>
      <c r="C77" s="18" t="s">
        <v>84</v>
      </c>
      <c r="D77" s="19" t="s">
        <v>96</v>
      </c>
      <c r="E77" s="17">
        <v>10</v>
      </c>
      <c r="F77" s="7"/>
      <c r="G77" s="8"/>
      <c r="H77" s="9">
        <f t="shared" si="1"/>
        <v>0</v>
      </c>
      <c r="I77" s="2"/>
    </row>
    <row r="78" spans="1:9" ht="144" x14ac:dyDescent="0.25">
      <c r="A78" s="16">
        <v>6</v>
      </c>
      <c r="B78" s="17">
        <v>65</v>
      </c>
      <c r="C78" s="18" t="s">
        <v>85</v>
      </c>
      <c r="D78" s="19" t="s">
        <v>96</v>
      </c>
      <c r="E78" s="17">
        <v>10</v>
      </c>
      <c r="F78" s="7"/>
      <c r="G78" s="8"/>
      <c r="H78" s="9">
        <f t="shared" si="1"/>
        <v>0</v>
      </c>
      <c r="I78" s="2"/>
    </row>
    <row r="79" spans="1:9" ht="132" x14ac:dyDescent="0.25">
      <c r="A79" s="16">
        <v>6</v>
      </c>
      <c r="B79" s="17">
        <v>66</v>
      </c>
      <c r="C79" s="18" t="s">
        <v>86</v>
      </c>
      <c r="D79" s="19" t="s">
        <v>96</v>
      </c>
      <c r="E79" s="17">
        <v>5</v>
      </c>
      <c r="F79" s="7"/>
      <c r="G79" s="8"/>
      <c r="H79" s="9">
        <f t="shared" si="1"/>
        <v>0</v>
      </c>
      <c r="I79" s="2"/>
    </row>
    <row r="80" spans="1:9" ht="104.25" customHeight="1" x14ac:dyDescent="0.25">
      <c r="A80" s="16">
        <v>6</v>
      </c>
      <c r="B80" s="17">
        <v>67</v>
      </c>
      <c r="C80" s="18" t="s">
        <v>87</v>
      </c>
      <c r="D80" s="19" t="s">
        <v>96</v>
      </c>
      <c r="E80" s="17">
        <v>10</v>
      </c>
      <c r="F80" s="7"/>
      <c r="G80" s="8"/>
      <c r="H80" s="9">
        <f t="shared" si="1"/>
        <v>0</v>
      </c>
      <c r="I80" s="2"/>
    </row>
    <row r="81" spans="1:9" ht="64.5" customHeight="1" x14ac:dyDescent="0.25">
      <c r="A81" s="16">
        <v>6</v>
      </c>
      <c r="B81" s="17">
        <v>68</v>
      </c>
      <c r="C81" s="18" t="s">
        <v>88</v>
      </c>
      <c r="D81" s="19" t="s">
        <v>96</v>
      </c>
      <c r="E81" s="17">
        <v>25</v>
      </c>
      <c r="F81" s="7"/>
      <c r="G81" s="8"/>
      <c r="H81" s="9">
        <f t="shared" si="1"/>
        <v>0</v>
      </c>
      <c r="I81" s="2"/>
    </row>
    <row r="82" spans="1:9" ht="104.25" customHeight="1" x14ac:dyDescent="0.25">
      <c r="A82" s="16">
        <v>6</v>
      </c>
      <c r="B82" s="17">
        <v>69</v>
      </c>
      <c r="C82" s="18" t="s">
        <v>89</v>
      </c>
      <c r="D82" s="19" t="s">
        <v>96</v>
      </c>
      <c r="E82" s="17">
        <v>20</v>
      </c>
      <c r="F82" s="7"/>
      <c r="G82" s="8"/>
      <c r="H82" s="9">
        <f t="shared" si="1"/>
        <v>0</v>
      </c>
      <c r="I82" s="2"/>
    </row>
    <row r="83" spans="1:9" ht="69.75" customHeight="1" x14ac:dyDescent="0.25">
      <c r="A83" s="16" t="s">
        <v>99</v>
      </c>
      <c r="B83" s="17">
        <v>70</v>
      </c>
      <c r="C83" s="18" t="s">
        <v>90</v>
      </c>
      <c r="D83" s="19" t="s">
        <v>96</v>
      </c>
      <c r="E83" s="17">
        <v>20</v>
      </c>
      <c r="F83" s="21"/>
      <c r="G83" s="8"/>
      <c r="H83" s="9">
        <f>IFERROR(ROUNDDOWN((E83*G83),2),0)</f>
        <v>0</v>
      </c>
      <c r="I83" s="2"/>
    </row>
    <row r="84" spans="1:9" ht="15.75" thickBot="1" x14ac:dyDescent="0.3">
      <c r="A84" s="31" t="s">
        <v>19</v>
      </c>
      <c r="B84" s="31"/>
      <c r="C84" s="31"/>
      <c r="D84" s="31"/>
      <c r="E84" s="31"/>
      <c r="F84" s="31"/>
      <c r="G84" s="31"/>
      <c r="H84" s="10">
        <f>SUM(H14:H83)</f>
        <v>0</v>
      </c>
      <c r="I84" s="2"/>
    </row>
    <row r="85" spans="1:9" ht="19.5" customHeight="1" thickBot="1" x14ac:dyDescent="0.3">
      <c r="A85" s="32" t="s">
        <v>97</v>
      </c>
      <c r="B85" s="33"/>
      <c r="C85" s="33"/>
      <c r="D85" s="33"/>
      <c r="E85" s="33"/>
      <c r="F85" s="33"/>
      <c r="G85" s="33"/>
      <c r="H85" s="33"/>
      <c r="I85" s="2"/>
    </row>
    <row r="86" spans="1:9" ht="19.5" customHeight="1" thickBot="1" x14ac:dyDescent="0.3">
      <c r="A86" s="33" t="s">
        <v>20</v>
      </c>
      <c r="B86" s="33"/>
      <c r="C86" s="33"/>
      <c r="D86" s="33"/>
      <c r="E86" s="33"/>
      <c r="F86" s="33"/>
      <c r="G86" s="33"/>
      <c r="H86" s="33"/>
      <c r="I86" s="2"/>
    </row>
    <row r="87" spans="1:9" ht="19.5" customHeight="1" x14ac:dyDescent="0.25">
      <c r="A87" s="34" t="s">
        <v>100</v>
      </c>
      <c r="B87" s="34"/>
      <c r="C87" s="34"/>
      <c r="D87" s="34"/>
      <c r="E87" s="34"/>
      <c r="F87" s="34"/>
      <c r="G87" s="34"/>
      <c r="H87" s="17" t="s">
        <v>101</v>
      </c>
    </row>
    <row r="88" spans="1:9" ht="19.5" customHeight="1" x14ac:dyDescent="0.25">
      <c r="A88" s="27" t="s">
        <v>21</v>
      </c>
      <c r="B88" s="27"/>
      <c r="C88" s="27"/>
      <c r="D88" s="27"/>
      <c r="E88" s="27"/>
      <c r="F88" s="27"/>
      <c r="G88" s="27"/>
      <c r="H88" s="27"/>
      <c r="I88" s="2"/>
    </row>
    <row r="89" spans="1:9" ht="27.2" customHeight="1" x14ac:dyDescent="0.25">
      <c r="A89" s="28" t="s">
        <v>22</v>
      </c>
      <c r="B89" s="28"/>
      <c r="C89" s="28"/>
      <c r="D89" s="28"/>
      <c r="E89" s="28"/>
      <c r="F89" s="28"/>
      <c r="G89" s="28"/>
      <c r="H89" s="28"/>
      <c r="I89" s="2"/>
    </row>
    <row r="90" spans="1:9" x14ac:dyDescent="0.25">
      <c r="A90" s="29"/>
      <c r="B90" s="29"/>
      <c r="C90" s="29"/>
      <c r="D90" s="29"/>
      <c r="E90" s="29"/>
      <c r="F90" s="29"/>
      <c r="G90" s="29"/>
      <c r="H90" s="29"/>
      <c r="I90" s="2"/>
    </row>
    <row r="91" spans="1:9" x14ac:dyDescent="0.25">
      <c r="A91" s="11" t="s">
        <v>23</v>
      </c>
      <c r="B91" s="22"/>
      <c r="C91" s="22"/>
      <c r="D91" s="23"/>
      <c r="E91" s="23"/>
      <c r="F91" s="23"/>
      <c r="G91" s="23"/>
      <c r="H91" s="23"/>
      <c r="I91" s="2"/>
    </row>
    <row r="92" spans="1:9" x14ac:dyDescent="0.25">
      <c r="A92" s="11" t="s">
        <v>24</v>
      </c>
      <c r="B92" s="22"/>
      <c r="C92" s="22"/>
      <c r="D92" s="23"/>
      <c r="E92" s="23"/>
      <c r="F92" s="23"/>
      <c r="G92" s="23"/>
      <c r="H92" s="23"/>
      <c r="I92" s="2"/>
    </row>
    <row r="93" spans="1:9" x14ac:dyDescent="0.25">
      <c r="A93" s="24"/>
      <c r="B93" s="24"/>
      <c r="C93" s="24"/>
      <c r="D93" s="24"/>
      <c r="E93" s="24"/>
      <c r="F93" s="24"/>
      <c r="G93" s="24"/>
      <c r="H93" s="24"/>
      <c r="I93" s="2"/>
    </row>
    <row r="94" spans="1:9" x14ac:dyDescent="0.25">
      <c r="A94" s="12"/>
      <c r="B94" s="25"/>
      <c r="C94" s="25"/>
      <c r="D94" s="25"/>
      <c r="E94" s="25"/>
      <c r="F94" s="25"/>
      <c r="G94" s="25"/>
      <c r="H94" s="13"/>
      <c r="I94" s="2"/>
    </row>
    <row r="95" spans="1:9" ht="21.6" customHeight="1" x14ac:dyDescent="0.25">
      <c r="A95" s="14"/>
      <c r="B95" s="26" t="s">
        <v>102</v>
      </c>
      <c r="C95" s="26"/>
      <c r="D95" s="26"/>
      <c r="E95" s="26"/>
      <c r="F95" s="26"/>
      <c r="G95" s="26"/>
      <c r="H95" s="15"/>
      <c r="I95" s="2"/>
    </row>
  </sheetData>
  <sheetProtection algorithmName="SHA-512" hashValue="a0y2NTV326qw54HDUw4USKeKr6msGgtDEONavDt6cfL0L6IUk8qgfoZ4DtXN8fMYiP5fRki9aJE0AJytEmXqSw==" saltValue="ykTpAUcL3WheqR6MgYodcw==" spinCount="100000" sheet="1" objects="1" scenarios="1"/>
  <mergeCells count="33">
    <mergeCell ref="A1:H1"/>
    <mergeCell ref="A2:H2"/>
    <mergeCell ref="A3:H3"/>
    <mergeCell ref="A4:H4"/>
    <mergeCell ref="A5:B5"/>
    <mergeCell ref="C5:H5"/>
    <mergeCell ref="A6:B6"/>
    <mergeCell ref="C6:H6"/>
    <mergeCell ref="A7:B7"/>
    <mergeCell ref="C7:H7"/>
    <mergeCell ref="A8:B8"/>
    <mergeCell ref="C8:H8"/>
    <mergeCell ref="A9:B9"/>
    <mergeCell ref="C9:H9"/>
    <mergeCell ref="A10:B10"/>
    <mergeCell ref="C10:H10"/>
    <mergeCell ref="A11:B11"/>
    <mergeCell ref="C11:H11"/>
    <mergeCell ref="A12:H12"/>
    <mergeCell ref="A84:G84"/>
    <mergeCell ref="A85:H85"/>
    <mergeCell ref="A86:H86"/>
    <mergeCell ref="A87:G87"/>
    <mergeCell ref="A88:H88"/>
    <mergeCell ref="A89:H89"/>
    <mergeCell ref="A90:H90"/>
    <mergeCell ref="B91:C91"/>
    <mergeCell ref="D91:H91"/>
    <mergeCell ref="B92:C92"/>
    <mergeCell ref="D92:H92"/>
    <mergeCell ref="A93:H93"/>
    <mergeCell ref="B94:G94"/>
    <mergeCell ref="B95:G95"/>
  </mergeCells>
  <printOptions horizontalCentered="1"/>
  <pageMargins left="0.39374999999999999" right="0.23611111111111099" top="0.31527777777777799" bottom="0.31527777777777799" header="0.511811023622047" footer="0.511811023622047"/>
  <pageSetup paperSize="9" scale="97"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66</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Plan1</vt:lpstr>
      <vt:lpstr>Plan1!Print_Area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bruno.peres</dc:creator>
  <dc:description/>
  <cp:lastModifiedBy>Luciane Silva Viana</cp:lastModifiedBy>
  <cp:revision>27</cp:revision>
  <cp:lastPrinted>2025-02-14T21:49:04Z</cp:lastPrinted>
  <dcterms:created xsi:type="dcterms:W3CDTF">2018-09-04T15:35:17Z</dcterms:created>
  <dcterms:modified xsi:type="dcterms:W3CDTF">2025-02-14T21:49:07Z</dcterms:modified>
  <dc:language>pt-BR</dc:language>
</cp:coreProperties>
</file>