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cmbhfs.cmbh.mg.gov.br\compart-cpl\01 - CPL\03 - LICITAÇÕES\2025\PE 90005.2025 - Materiais de higiene, limpeza e acessórios\01 EDITAIS\01 ARQUIVOS DO PREGOEIRO\"/>
    </mc:Choice>
  </mc:AlternateContent>
  <xr:revisionPtr revIDLastSave="0" documentId="13_ncr:1_{1497C55B-B58B-45A7-A1E1-87AFD9CC9BC3}" xr6:coauthVersionLast="47" xr6:coauthVersionMax="47" xr10:uidLastSave="{00000000-0000-0000-0000-000000000000}"/>
  <bookViews>
    <workbookView xWindow="-28920" yWindow="-5460" windowWidth="29040" windowHeight="15720" tabRatio="500" xr2:uid="{00000000-000D-0000-FFFF-FFFF00000000}"/>
  </bookViews>
  <sheets>
    <sheet name="Plan1" sheetId="1" r:id="rId1"/>
  </sheets>
  <definedNames>
    <definedName name="_GoBack" localSheetId="0">"Plan1.#REF!"</definedName>
    <definedName name="Print_Area" localSheetId="0">Plan1!$A$1:$H$42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H29" i="1" l="1"/>
  <c r="H28" i="1"/>
  <c r="H30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31" i="1" l="1"/>
</calcChain>
</file>

<file path=xl/sharedStrings.xml><?xml version="1.0" encoding="utf-8"?>
<sst xmlns="http://schemas.openxmlformats.org/spreadsheetml/2006/main" count="68" uniqueCount="55">
  <si>
    <t>CÂMARA MUNICIPAL DE BELO HORIZONTE</t>
  </si>
  <si>
    <t>ATENÇÃO:
PREENCHER SOMENTE OS CAMPOS EM BRANCO</t>
  </si>
  <si>
    <t>Dados da Empresa</t>
  </si>
  <si>
    <t>Razão social/Nome completo:</t>
  </si>
  <si>
    <t>Nome fantasia:</t>
  </si>
  <si>
    <t>CNPJ/CPF:</t>
  </si>
  <si>
    <t>Endereço:</t>
  </si>
  <si>
    <t>CEP:</t>
  </si>
  <si>
    <t>E-mail:</t>
  </si>
  <si>
    <t>Telefone:</t>
  </si>
  <si>
    <t>Dados do Objeto</t>
  </si>
  <si>
    <t>Lote nº</t>
  </si>
  <si>
    <t>Item nº</t>
  </si>
  <si>
    <t>Bem/Serviço</t>
  </si>
  <si>
    <t>Und.</t>
  </si>
  <si>
    <t>Qnt.</t>
  </si>
  <si>
    <t>Marca</t>
  </si>
  <si>
    <t>Preço Unitário</t>
  </si>
  <si>
    <t>Preço Total</t>
  </si>
  <si>
    <t>TOTAL GLOBAL</t>
  </si>
  <si>
    <t>Declarações:</t>
  </si>
  <si>
    <t xml:space="preserve">A validade desta proposta é de 60 dias.     </t>
  </si>
  <si>
    <t>“Declaro, para os devidos fins, que esta empresa não se enquadra em qualquer caso de proibição previsto na legislação vigente para licitar ou contratar com a Administração Pública.”</t>
  </si>
  <si>
    <t>Local:</t>
  </si>
  <si>
    <t xml:space="preserve">Data:    </t>
  </si>
  <si>
    <t>Dispensador de papel higiênico: Material da base: plástico ABS; Tipo: de parede; Cor: branco; Possuir trava para rolo de até 300 m; Dimensões: 27 x 27 x 12,5 cm (AxLxP).
Informações adicionais em 2.1.1</t>
  </si>
  <si>
    <t>Unidade</t>
  </si>
  <si>
    <t>Dispensador de papel interfolhado: Capacidade mínima 600 folhas; Tipo: de sobrepor, em plástico ABS, na cor branca, com visor frontal. Dispensador de papel interfolhado: Capacidade mínima 600 folhas; Tipo: de sobrepor, em plástico ABS, na cor branca, com visor frontal.
Informações adicionais em 2.1.2</t>
  </si>
  <si>
    <t>Dispensador de papel toalha bobina: Capacidade para rolo de 200 metros de papel toalha gramatura 24 g/m² com autocorte; Tipo: de sobrepor, em plástico ABS, na cor branca.
Informações adicionais em 2.1.3</t>
  </si>
  <si>
    <t>Dispensador de sabonete líquido (saboneteira): Capacidade mínima: 800 mL; cor branca; Tipo: com reservatório e visor.
Informações adicionais em 2.1.4</t>
  </si>
  <si>
    <t>Luvas para procedimento de uso geral:
Composição: 100% borracha natural látex, com pó bioabsorvível; Tamanho: PP; Cor: natural ou branca; Descartável, moldagem ambidestra; Validade mínima de 04 (quatro) anos a contar da data de entrega do material na CMBH.
Marcas de referência: DescarPack, Medix, ou similares.
Informações adicionais em   2.1.5</t>
  </si>
  <si>
    <t>Caix C/ 100 Unidades</t>
  </si>
  <si>
    <t>Luvas para procedimento de uso geral: Composição: 100% borracha natural látex, com pó bioabsorvível; Tamanho: P. Cor: natural ou branca; Descartável, moldagem ambidestra; Validade mínima de 04 (quatro) anos a contar da data de entrega do material na CMBH.
Marcas de referência: DescarPack, Medix, ou similares.
Informações adicionais em 2.1.5</t>
  </si>
  <si>
    <t>Caixa c/ 100 unidades</t>
  </si>
  <si>
    <t>Luvas para procedimento de uso geral: Composição: 100% borracha natural látex, com pó bioabsorvível; Tamanho: M. Cor: natural ou branca; Descartável, moldagem ambidestra; Validade mínima de 04 (quatro) anos a contar da data de entrega do material na CMBH.
Marcas de referência: DescarPack, Medix, ou similares.
Informações adicionais em 2.1.5</t>
  </si>
  <si>
    <t>Caica c/ 100 unidades</t>
  </si>
  <si>
    <t>Luvas para procedimento de uso geral: Composição: 100% borracha natural látex, com pó bioabsorvível; Tamanho: G. Cor: natural ou branca; Descartável, moldagem ambidestra; Validade mínima de 04 (quatro) anos a contar da data de entrega do material na CMBH.
Marcas de referência: DescarPack, Medix, ou similares.
Informações adicionais em  2.1.5</t>
  </si>
  <si>
    <t>Par</t>
  </si>
  <si>
    <t>Luvas de borracha para limpeza: Estrutura em látex; Interior flocado ou atoalhado; Tamanho: M; Revestimento Luvas de borracha para limpeza: Estrutura em látex; Interior flocado ou atoalhado; Tamanho: M; Revestimento antiderrapante na palma, dedos, ponta dos dedos e punho; Validade mínima de 02 (dois) anos a contar da entrega na CMBH.
Marca de referência: DescarPack, Nobre ou similares.
Informações adicionais em   2.1.6</t>
  </si>
  <si>
    <t>Luvas de borracha para limpeza: Estrutura em látex; Interior flocado ou atoalhado; Tamanho: G. Revestimento antiderrapante na palma, dedos, ponta dos dedos e punho; Validade mínima de 02 (dois) anos a contar da entrega na CMBH.
Marca de referência: DescarPack, Nobre ou similares.
Informações adicionais em   2.1.6</t>
  </si>
  <si>
    <t>Álcool etílico líquido 70%: Concentração mínima: 70%; Tipo: hidratado; Aspecto físico: líquido; límpido, incolor, volátil e sem perfume; Validade de, no mínimo, 02 anos a contar da entrega na CMBH.
Marcas de referência: Araucária, Clarity, Santacruz ou similares.
Informações adicionais em   2.1.7</t>
  </si>
  <si>
    <t>Frasco de 1 Litro</t>
  </si>
  <si>
    <t>Hipoclorito de sódio 1%: Estado físico: Líquido; Cor: incolor ou amarelo claro; pH: entre 9 e 10.
Marcas de referência: Ciclo Farma, Asfer  ou similares.
Informações adicionais em   2.1.8</t>
  </si>
  <si>
    <t>Lenço descartável de papel: Material: 100% fibras naturais; Dimensões 12 x 21 cm; Folha dupla; Cor do papel: branca.
Marcas de referência: Elite, Kleenex ou similares.
Informações adicionais em 2.1.9</t>
  </si>
  <si>
    <t>-</t>
  </si>
  <si>
    <t>Lenços umedecidos: Sem álcool; Cor: branco; Dimensões: 16,5 x 11,5 cm; Validade mínima de 18 (dezoito) meses a contar da data de entrega do material na CMBH.
Marcas de referência: Fiesta Wipes, Joe Baby ou similares.
Informações adicionais em  2.1.10</t>
  </si>
  <si>
    <t>Embalagem com 450 unidades</t>
  </si>
  <si>
    <t>Sabonete líquido refil: deve possuir bico dosador; sem fragrância; glicerinado, emoliente, incolor e com PH neutro, próprios à utilização em área de atendimento clínico; Validade mínima de 01 (um) ano e meio a contar da data de entrega do material na CMBH.
Informações adicionais em   2.1.11</t>
  </si>
  <si>
    <t>Embalagem de 800 ml</t>
  </si>
  <si>
    <t>Sacos plásticos (tipo “chup chup”): Material: plástico; Cor: transparente; Medidas aproximadas: 23 cm x 6 cm.
Marcas de referência: Plastipel Artlimp ou similares.
Informações adicionais em   2.1.12</t>
  </si>
  <si>
    <t>Porta-copos personalizado:
Fabricado em papelão Liner Extra Absorvente, com impressão colorida da logo da CMBH; Tipo: “bolacha”; Dimensões: 09 cm x 09 cm x 1,5 mm.
Informações adicionais em 2.1.13</t>
  </si>
  <si>
    <t>PROPOSTA COMERCIAL - PREGÃO ELETRÔNICO 90005/2025</t>
  </si>
  <si>
    <t>Representante legal da empresa</t>
  </si>
  <si>
    <t xml:space="preserve">A presente proposta comercial está de acordo com todas condições do Pregão Eletrônico nº </t>
  </si>
  <si>
    <t>90005/2025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</si>
</sst>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R$-416]\ #,##0.00"/>
  </numFmts>
  <fonts count="8" x14ac:knownFonts="1">
    <font>
      <sz val="11"/>
      <color rgb="FF000000"/>
      <name val="Calibri"/>
      <charset val="1"/>
    </font>
    <font>
      <b/>
      <sz val="12"/>
      <color rgb="FF000000"/>
      <name val="Arial"/>
      <family val="2"/>
      <charset val="1"/>
    </font>
    <font>
      <b/>
      <sz val="11"/>
      <color rgb="FF000000"/>
      <name val="Calibri"/>
      <charset val="1"/>
    </font>
    <font>
      <sz val="10"/>
      <color rgb="FF000000"/>
      <name val="Calibri"/>
      <charset val="1"/>
    </font>
    <font>
      <sz val="10"/>
      <color rgb="FF000000"/>
      <name val="Calibri"/>
      <family val="2"/>
      <charset val="1"/>
    </font>
    <font>
      <i/>
      <sz val="10"/>
      <color rgb="FF000000"/>
      <name val="Calibri"/>
      <charset val="1"/>
    </font>
    <font>
      <sz val="11"/>
      <color rgb="FF000000"/>
      <name val="Calibri"/>
      <family val="2"/>
    </font>
    <font>
      <sz val="10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  <fill>
      <patternFill patternType="solid">
        <fgColor rgb="FFF2F2F2"/>
        <bgColor rgb="FFFFFFFF"/>
      </patternFill>
    </fill>
    <fill>
      <patternFill patternType="solid">
        <fgColor rgb="FFFFFFFF"/>
        <bgColor rgb="FFF2F2F2"/>
      </patternFill>
    </fill>
    <fill>
      <patternFill patternType="solid">
        <fgColor theme="3" tint="0.79998168889431442"/>
        <bgColor rgb="FFFFFF00"/>
      </patternFill>
    </fill>
    <fill>
      <patternFill patternType="solid">
        <fgColor theme="2" tint="-9.9978637043366805E-2"/>
        <bgColor rgb="FFFFFF00"/>
      </patternFill>
    </fill>
  </fills>
  <borders count="24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 style="medium">
        <color auto="1"/>
      </left>
      <right style="hair">
        <color auto="1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Protection="1">
      <protection hidden="1"/>
    </xf>
    <xf numFmtId="0" fontId="0" fillId="0" borderId="2" xfId="0" applyBorder="1"/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4" borderId="12" xfId="0" applyFont="1" applyFill="1" applyBorder="1" applyAlignment="1" applyProtection="1">
      <alignment horizontal="center" vertical="center" wrapText="1"/>
      <protection locked="0"/>
    </xf>
    <xf numFmtId="164" fontId="0" fillId="4" borderId="12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>
      <alignment horizontal="center" vertical="center"/>
    </xf>
    <xf numFmtId="164" fontId="2" fillId="2" borderId="8" xfId="0" applyNumberFormat="1" applyFont="1" applyFill="1" applyBorder="1" applyAlignment="1">
      <alignment horizontal="center" vertical="center"/>
    </xf>
    <xf numFmtId="0" fontId="3" fillId="2" borderId="15" xfId="0" applyFont="1" applyFill="1" applyBorder="1" applyAlignment="1"/>
    <xf numFmtId="0" fontId="3" fillId="2" borderId="2" xfId="0" applyFont="1" applyFill="1" applyBorder="1"/>
    <xf numFmtId="0" fontId="3" fillId="2" borderId="18" xfId="0" applyFont="1" applyFill="1" applyBorder="1"/>
    <xf numFmtId="0" fontId="3" fillId="2" borderId="19" xfId="0" applyFont="1" applyFill="1" applyBorder="1"/>
    <xf numFmtId="0" fontId="3" fillId="2" borderId="21" xfId="0" applyFont="1" applyFill="1" applyBorder="1"/>
    <xf numFmtId="0" fontId="7" fillId="5" borderId="6" xfId="0" applyFont="1" applyFill="1" applyBorder="1" applyAlignment="1" applyProtection="1">
      <alignment horizontal="center" vertical="center"/>
    </xf>
    <xf numFmtId="0" fontId="0" fillId="6" borderId="12" xfId="0" applyFill="1" applyBorder="1" applyAlignment="1">
      <alignment horizontal="center" vertical="center" wrapText="1"/>
    </xf>
    <xf numFmtId="0" fontId="6" fillId="6" borderId="12" xfId="0" applyFont="1" applyFill="1" applyBorder="1" applyAlignment="1">
      <alignment horizontal="center" vertical="center" wrapText="1"/>
    </xf>
    <xf numFmtId="0" fontId="7" fillId="6" borderId="5" xfId="0" applyFont="1" applyFill="1" applyBorder="1" applyAlignment="1" applyProtection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3" fillId="2" borderId="3" xfId="0" applyFont="1" applyFill="1" applyBorder="1" applyAlignment="1" applyProtection="1">
      <alignment horizontal="center" wrapText="1"/>
    </xf>
    <xf numFmtId="49" fontId="0" fillId="4" borderId="4" xfId="0" applyNumberFormat="1" applyFill="1" applyBorder="1" applyAlignment="1" applyProtection="1">
      <alignment horizontal="left" vertical="center"/>
      <protection locked="0"/>
    </xf>
    <xf numFmtId="0" fontId="3" fillId="2" borderId="5" xfId="0" applyFont="1" applyFill="1" applyBorder="1" applyAlignment="1" applyProtection="1">
      <alignment horizontal="center" wrapText="1"/>
    </xf>
    <xf numFmtId="49" fontId="0" fillId="4" borderId="6" xfId="0" applyNumberFormat="1" applyFill="1" applyBorder="1" applyAlignment="1" applyProtection="1">
      <alignment horizontal="left" vertical="center"/>
      <protection locked="0"/>
    </xf>
    <xf numFmtId="0" fontId="3" fillId="2" borderId="5" xfId="0" applyFont="1" applyFill="1" applyBorder="1" applyAlignment="1" applyProtection="1">
      <alignment horizontal="center" vertical="center" wrapText="1"/>
    </xf>
    <xf numFmtId="0" fontId="3" fillId="2" borderId="7" xfId="0" applyFont="1" applyFill="1" applyBorder="1" applyAlignment="1" applyProtection="1">
      <alignment horizontal="center" wrapText="1"/>
    </xf>
    <xf numFmtId="49" fontId="0" fillId="4" borderId="8" xfId="0" applyNumberFormat="1" applyFill="1" applyBorder="1" applyAlignment="1" applyProtection="1">
      <alignment horizontal="left" vertical="center"/>
      <protection locked="0"/>
    </xf>
    <xf numFmtId="0" fontId="2" fillId="2" borderId="7" xfId="0" applyFont="1" applyFill="1" applyBorder="1" applyAlignment="1" applyProtection="1">
      <alignment horizontal="right"/>
    </xf>
    <xf numFmtId="0" fontId="2" fillId="2" borderId="1" xfId="0" applyFont="1" applyFill="1" applyBorder="1" applyAlignment="1">
      <alignment horizontal="center" vertical="center"/>
    </xf>
    <xf numFmtId="0" fontId="3" fillId="6" borderId="22" xfId="0" applyFont="1" applyFill="1" applyBorder="1" applyAlignment="1" applyProtection="1">
      <alignment horizontal="center" vertical="center"/>
    </xf>
    <xf numFmtId="0" fontId="3" fillId="6" borderId="23" xfId="0" applyFont="1" applyFill="1" applyBorder="1" applyAlignment="1" applyProtection="1">
      <alignment horizontal="center" vertical="center"/>
    </xf>
    <xf numFmtId="0" fontId="3" fillId="6" borderId="9" xfId="0" applyFont="1" applyFill="1" applyBorder="1" applyAlignment="1" applyProtection="1">
      <alignment horizontal="center" vertical="center"/>
    </xf>
    <xf numFmtId="0" fontId="3" fillId="2" borderId="13" xfId="0" applyFont="1" applyFill="1" applyBorder="1" applyAlignment="1" applyProtection="1">
      <alignment horizontal="left" vertical="center"/>
    </xf>
    <xf numFmtId="0" fontId="5" fillId="2" borderId="13" xfId="0" applyFont="1" applyFill="1" applyBorder="1" applyAlignment="1">
      <alignment horizontal="justify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0" fillId="4" borderId="12" xfId="0" applyFill="1" applyBorder="1" applyAlignment="1" applyProtection="1">
      <alignment horizontal="left" vertical="center"/>
      <protection locked="0"/>
    </xf>
    <xf numFmtId="0" fontId="3" fillId="2" borderId="16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0" fillId="4" borderId="12" xfId="0" applyFill="1" applyBorder="1" applyAlignment="1" applyProtection="1">
      <alignment horizontal="center" vertical="center"/>
      <protection locked="0"/>
    </xf>
    <xf numFmtId="0" fontId="3" fillId="2" borderId="20" xfId="0" applyFont="1" applyFill="1" applyBorder="1" applyAlignment="1" applyProtection="1">
      <alignment horizontal="center" vertical="center"/>
    </xf>
    <xf numFmtId="0" fontId="3" fillId="2" borderId="3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9211E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1"/>
  <sheetViews>
    <sheetView showGridLines="0" tabSelected="1" zoomScaleNormal="100" workbookViewId="0">
      <selection activeCell="L38" sqref="L38"/>
    </sheetView>
  </sheetViews>
  <sheetFormatPr defaultColWidth="8.26953125" defaultRowHeight="14.5" x14ac:dyDescent="0.35"/>
  <cols>
    <col min="1" max="1" width="9.81640625" style="1" customWidth="1"/>
    <col min="2" max="2" width="6.26953125" style="1" customWidth="1"/>
    <col min="3" max="3" width="21.54296875" style="1" customWidth="1"/>
    <col min="4" max="4" width="9.1796875" style="1" customWidth="1"/>
    <col min="5" max="5" width="6.81640625" style="1" customWidth="1"/>
    <col min="6" max="6" width="11.453125" style="1" customWidth="1"/>
    <col min="7" max="7" width="12.7265625" style="1" customWidth="1"/>
    <col min="8" max="8" width="14.7265625" style="1" customWidth="1"/>
    <col min="9" max="9" width="1.54296875" customWidth="1"/>
  </cols>
  <sheetData>
    <row r="1" spans="1:9" ht="28.4" customHeight="1" x14ac:dyDescent="0.35">
      <c r="A1" s="20" t="s">
        <v>0</v>
      </c>
      <c r="B1" s="20"/>
      <c r="C1" s="20"/>
      <c r="D1" s="20"/>
      <c r="E1" s="20"/>
      <c r="F1" s="20"/>
      <c r="G1" s="20"/>
      <c r="H1" s="20"/>
    </row>
    <row r="2" spans="1:9" ht="20.65" customHeight="1" x14ac:dyDescent="0.35">
      <c r="A2" s="20" t="s">
        <v>51</v>
      </c>
      <c r="B2" s="20"/>
      <c r="C2" s="20"/>
      <c r="D2" s="20"/>
      <c r="E2" s="20"/>
      <c r="F2" s="20"/>
      <c r="G2" s="20"/>
      <c r="H2" s="20"/>
      <c r="I2" s="2"/>
    </row>
    <row r="3" spans="1:9" ht="33.4" customHeight="1" x14ac:dyDescent="0.35">
      <c r="A3" s="21" t="s">
        <v>1</v>
      </c>
      <c r="B3" s="21"/>
      <c r="C3" s="21"/>
      <c r="D3" s="21"/>
      <c r="E3" s="21"/>
      <c r="F3" s="21"/>
      <c r="G3" s="21"/>
      <c r="H3" s="21"/>
    </row>
    <row r="4" spans="1:9" x14ac:dyDescent="0.35">
      <c r="A4" s="22" t="s">
        <v>2</v>
      </c>
      <c r="B4" s="22"/>
      <c r="C4" s="22"/>
      <c r="D4" s="22"/>
      <c r="E4" s="22"/>
      <c r="F4" s="22"/>
      <c r="G4" s="22"/>
      <c r="H4" s="22"/>
      <c r="I4" s="2"/>
    </row>
    <row r="5" spans="1:9" ht="25" customHeight="1" x14ac:dyDescent="0.35">
      <c r="A5" s="23" t="s">
        <v>3</v>
      </c>
      <c r="B5" s="23"/>
      <c r="C5" s="24"/>
      <c r="D5" s="24"/>
      <c r="E5" s="24"/>
      <c r="F5" s="24"/>
      <c r="G5" s="24"/>
      <c r="H5" s="24"/>
      <c r="I5" s="2"/>
    </row>
    <row r="6" spans="1:9" ht="13.9" customHeight="1" x14ac:dyDescent="0.35">
      <c r="A6" s="25" t="s">
        <v>4</v>
      </c>
      <c r="B6" s="25"/>
      <c r="C6" s="26"/>
      <c r="D6" s="26"/>
      <c r="E6" s="26"/>
      <c r="F6" s="26"/>
      <c r="G6" s="26"/>
      <c r="H6" s="26"/>
      <c r="I6" s="2"/>
    </row>
    <row r="7" spans="1:9" ht="13.9" customHeight="1" x14ac:dyDescent="0.35">
      <c r="A7" s="25" t="s">
        <v>5</v>
      </c>
      <c r="B7" s="25"/>
      <c r="C7" s="26"/>
      <c r="D7" s="26"/>
      <c r="E7" s="26"/>
      <c r="F7" s="26"/>
      <c r="G7" s="26"/>
      <c r="H7" s="26"/>
      <c r="I7" s="2"/>
    </row>
    <row r="8" spans="1:9" ht="13.9" customHeight="1" x14ac:dyDescent="0.35">
      <c r="A8" s="25" t="s">
        <v>6</v>
      </c>
      <c r="B8" s="25"/>
      <c r="C8" s="26"/>
      <c r="D8" s="26"/>
      <c r="E8" s="26"/>
      <c r="F8" s="26"/>
      <c r="G8" s="26"/>
      <c r="H8" s="26"/>
      <c r="I8" s="2"/>
    </row>
    <row r="9" spans="1:9" ht="13.9" customHeight="1" x14ac:dyDescent="0.35">
      <c r="A9" s="25" t="s">
        <v>7</v>
      </c>
      <c r="B9" s="25"/>
      <c r="C9" s="26"/>
      <c r="D9" s="26"/>
      <c r="E9" s="26"/>
      <c r="F9" s="26"/>
      <c r="G9" s="26"/>
      <c r="H9" s="26"/>
      <c r="I9" s="2"/>
    </row>
    <row r="10" spans="1:9" ht="13.9" customHeight="1" x14ac:dyDescent="0.35">
      <c r="A10" s="27" t="s">
        <v>8</v>
      </c>
      <c r="B10" s="27"/>
      <c r="C10" s="26"/>
      <c r="D10" s="26"/>
      <c r="E10" s="26"/>
      <c r="F10" s="26"/>
      <c r="G10" s="26"/>
      <c r="H10" s="26"/>
      <c r="I10" s="2"/>
    </row>
    <row r="11" spans="1:9" ht="13.9" customHeight="1" x14ac:dyDescent="0.35">
      <c r="A11" s="28" t="s">
        <v>9</v>
      </c>
      <c r="B11" s="28"/>
      <c r="C11" s="29"/>
      <c r="D11" s="29"/>
      <c r="E11" s="29"/>
      <c r="F11" s="29"/>
      <c r="G11" s="29"/>
      <c r="H11" s="29"/>
      <c r="I11" s="2"/>
    </row>
    <row r="12" spans="1:9" x14ac:dyDescent="0.35">
      <c r="A12" s="22" t="s">
        <v>10</v>
      </c>
      <c r="B12" s="22"/>
      <c r="C12" s="22"/>
      <c r="D12" s="22"/>
      <c r="E12" s="22"/>
      <c r="F12" s="22"/>
      <c r="G12" s="22"/>
      <c r="H12" s="22"/>
      <c r="I12" s="2"/>
    </row>
    <row r="13" spans="1:9" ht="22.9" customHeight="1" x14ac:dyDescent="0.35">
      <c r="A13" s="3" t="s">
        <v>11</v>
      </c>
      <c r="B13" s="4" t="s">
        <v>12</v>
      </c>
      <c r="C13" s="4" t="s">
        <v>13</v>
      </c>
      <c r="D13" s="5" t="s">
        <v>14</v>
      </c>
      <c r="E13" s="4" t="s">
        <v>15</v>
      </c>
      <c r="F13" s="4" t="s">
        <v>16</v>
      </c>
      <c r="G13" s="4" t="s">
        <v>17</v>
      </c>
      <c r="H13" s="6" t="s">
        <v>18</v>
      </c>
      <c r="I13" s="2"/>
    </row>
    <row r="14" spans="1:9" ht="145" x14ac:dyDescent="0.35">
      <c r="A14" s="32">
        <v>1</v>
      </c>
      <c r="B14" s="17">
        <v>1</v>
      </c>
      <c r="C14" s="18" t="s">
        <v>25</v>
      </c>
      <c r="D14" s="18" t="s">
        <v>26</v>
      </c>
      <c r="E14" s="17">
        <v>18</v>
      </c>
      <c r="F14" s="7"/>
      <c r="G14" s="8"/>
      <c r="H14" s="9">
        <f t="shared" ref="H14:H29" si="0">IFERROR(ROUNDDOWN((E14*G14),2),0)</f>
        <v>0</v>
      </c>
      <c r="I14" s="2"/>
    </row>
    <row r="15" spans="1:9" ht="232" x14ac:dyDescent="0.35">
      <c r="A15" s="33"/>
      <c r="B15" s="17">
        <v>2</v>
      </c>
      <c r="C15" s="18" t="s">
        <v>27</v>
      </c>
      <c r="D15" s="18" t="s">
        <v>26</v>
      </c>
      <c r="E15" s="17">
        <v>28</v>
      </c>
      <c r="F15" s="7"/>
      <c r="G15" s="8"/>
      <c r="H15" s="9">
        <f t="shared" si="0"/>
        <v>0</v>
      </c>
      <c r="I15" s="2"/>
    </row>
    <row r="16" spans="1:9" ht="159.5" x14ac:dyDescent="0.35">
      <c r="A16" s="33"/>
      <c r="B16" s="17">
        <v>3</v>
      </c>
      <c r="C16" s="18" t="s">
        <v>28</v>
      </c>
      <c r="D16" s="18" t="s">
        <v>26</v>
      </c>
      <c r="E16" s="17">
        <v>10</v>
      </c>
      <c r="F16" s="7"/>
      <c r="G16" s="8"/>
      <c r="H16" s="9">
        <f t="shared" si="0"/>
        <v>0</v>
      </c>
      <c r="I16" s="2"/>
    </row>
    <row r="17" spans="1:9" ht="130.5" x14ac:dyDescent="0.35">
      <c r="A17" s="34"/>
      <c r="B17" s="17">
        <v>4</v>
      </c>
      <c r="C17" s="18" t="s">
        <v>29</v>
      </c>
      <c r="D17" s="18" t="s">
        <v>26</v>
      </c>
      <c r="E17" s="17">
        <v>48</v>
      </c>
      <c r="F17" s="7"/>
      <c r="G17" s="8"/>
      <c r="H17" s="9">
        <f t="shared" si="0"/>
        <v>0</v>
      </c>
      <c r="I17" s="2"/>
    </row>
    <row r="18" spans="1:9" ht="290" x14ac:dyDescent="0.35">
      <c r="A18" s="32">
        <v>2</v>
      </c>
      <c r="B18" s="17">
        <v>5</v>
      </c>
      <c r="C18" s="18" t="s">
        <v>30</v>
      </c>
      <c r="D18" s="18" t="s">
        <v>31</v>
      </c>
      <c r="E18" s="17">
        <v>7</v>
      </c>
      <c r="F18" s="7"/>
      <c r="G18" s="8"/>
      <c r="H18" s="9">
        <f t="shared" si="0"/>
        <v>0</v>
      </c>
      <c r="I18" s="2"/>
    </row>
    <row r="19" spans="1:9" ht="290" x14ac:dyDescent="0.35">
      <c r="A19" s="33"/>
      <c r="B19" s="17">
        <v>6</v>
      </c>
      <c r="C19" s="18" t="s">
        <v>32</v>
      </c>
      <c r="D19" s="18" t="s">
        <v>33</v>
      </c>
      <c r="E19" s="17">
        <v>14</v>
      </c>
      <c r="F19" s="7"/>
      <c r="G19" s="8"/>
      <c r="H19" s="9">
        <f t="shared" si="0"/>
        <v>0</v>
      </c>
      <c r="I19" s="2"/>
    </row>
    <row r="20" spans="1:9" ht="290" x14ac:dyDescent="0.35">
      <c r="A20" s="33"/>
      <c r="B20" s="17">
        <v>7</v>
      </c>
      <c r="C20" s="18" t="s">
        <v>34</v>
      </c>
      <c r="D20" s="18" t="s">
        <v>35</v>
      </c>
      <c r="E20" s="17">
        <v>13</v>
      </c>
      <c r="F20" s="7"/>
      <c r="G20" s="8"/>
      <c r="H20" s="9">
        <f t="shared" si="0"/>
        <v>0</v>
      </c>
      <c r="I20" s="2"/>
    </row>
    <row r="21" spans="1:9" ht="290" x14ac:dyDescent="0.35">
      <c r="A21" s="34"/>
      <c r="B21" s="17">
        <v>8</v>
      </c>
      <c r="C21" s="18" t="s">
        <v>36</v>
      </c>
      <c r="D21" s="18" t="s">
        <v>35</v>
      </c>
      <c r="E21" s="17">
        <v>8</v>
      </c>
      <c r="F21" s="7"/>
      <c r="G21" s="8"/>
      <c r="H21" s="9">
        <f t="shared" si="0"/>
        <v>0</v>
      </c>
      <c r="I21" s="2"/>
    </row>
    <row r="22" spans="1:9" ht="333.5" x14ac:dyDescent="0.35">
      <c r="A22" s="32">
        <v>3</v>
      </c>
      <c r="B22" s="17">
        <v>9</v>
      </c>
      <c r="C22" s="18" t="s">
        <v>38</v>
      </c>
      <c r="D22" s="18" t="s">
        <v>37</v>
      </c>
      <c r="E22" s="17">
        <v>4</v>
      </c>
      <c r="F22" s="7"/>
      <c r="G22" s="8"/>
      <c r="H22" s="9">
        <f t="shared" si="0"/>
        <v>0</v>
      </c>
      <c r="I22" s="2"/>
    </row>
    <row r="23" spans="1:9" ht="261" x14ac:dyDescent="0.35">
      <c r="A23" s="34"/>
      <c r="B23" s="17">
        <v>10</v>
      </c>
      <c r="C23" s="18" t="s">
        <v>39</v>
      </c>
      <c r="D23" s="18" t="s">
        <v>37</v>
      </c>
      <c r="E23" s="17">
        <v>8</v>
      </c>
      <c r="F23" s="7"/>
      <c r="G23" s="8"/>
      <c r="H23" s="9">
        <f t="shared" si="0"/>
        <v>0</v>
      </c>
      <c r="I23" s="2"/>
    </row>
    <row r="24" spans="1:9" ht="232" x14ac:dyDescent="0.35">
      <c r="A24" s="32">
        <v>4</v>
      </c>
      <c r="B24" s="17">
        <v>11</v>
      </c>
      <c r="C24" s="18" t="s">
        <v>40</v>
      </c>
      <c r="D24" s="18" t="s">
        <v>41</v>
      </c>
      <c r="E24" s="17">
        <v>54</v>
      </c>
      <c r="F24" s="7"/>
      <c r="G24" s="8"/>
      <c r="H24" s="9">
        <f t="shared" si="0"/>
        <v>0</v>
      </c>
      <c r="I24" s="2"/>
    </row>
    <row r="25" spans="1:9" ht="145" x14ac:dyDescent="0.35">
      <c r="A25" s="34"/>
      <c r="B25" s="17">
        <v>12</v>
      </c>
      <c r="C25" s="18" t="s">
        <v>42</v>
      </c>
      <c r="D25" s="18" t="s">
        <v>41</v>
      </c>
      <c r="E25" s="17">
        <v>1</v>
      </c>
      <c r="F25" s="7"/>
      <c r="G25" s="8"/>
      <c r="H25" s="9">
        <f t="shared" si="0"/>
        <v>0</v>
      </c>
      <c r="I25" s="2"/>
    </row>
    <row r="26" spans="1:9" ht="174" x14ac:dyDescent="0.35">
      <c r="A26" s="19" t="s">
        <v>44</v>
      </c>
      <c r="B26" s="17">
        <v>13</v>
      </c>
      <c r="C26" s="18" t="s">
        <v>43</v>
      </c>
      <c r="D26" s="18" t="s">
        <v>33</v>
      </c>
      <c r="E26" s="17">
        <v>10</v>
      </c>
      <c r="F26" s="7"/>
      <c r="G26" s="8"/>
      <c r="H26" s="9">
        <f t="shared" si="0"/>
        <v>0</v>
      </c>
      <c r="I26" s="2"/>
    </row>
    <row r="27" spans="1:9" ht="203" x14ac:dyDescent="0.35">
      <c r="A27" s="19" t="s">
        <v>44</v>
      </c>
      <c r="B27" s="17">
        <v>14</v>
      </c>
      <c r="C27" s="18" t="s">
        <v>45</v>
      </c>
      <c r="D27" s="18" t="s">
        <v>46</v>
      </c>
      <c r="E27" s="17">
        <v>16</v>
      </c>
      <c r="F27" s="7"/>
      <c r="G27" s="8"/>
      <c r="H27" s="9">
        <f t="shared" si="0"/>
        <v>0</v>
      </c>
      <c r="I27" s="2"/>
    </row>
    <row r="28" spans="1:9" ht="217.5" x14ac:dyDescent="0.35">
      <c r="A28" s="19" t="s">
        <v>44</v>
      </c>
      <c r="B28" s="17">
        <v>15</v>
      </c>
      <c r="C28" s="18" t="s">
        <v>47</v>
      </c>
      <c r="D28" s="18" t="s">
        <v>48</v>
      </c>
      <c r="E28" s="17">
        <v>32</v>
      </c>
      <c r="F28" s="7"/>
      <c r="G28" s="8"/>
      <c r="H28" s="9">
        <f t="shared" si="0"/>
        <v>0</v>
      </c>
      <c r="I28" s="2"/>
    </row>
    <row r="29" spans="1:9" ht="174" x14ac:dyDescent="0.35">
      <c r="A29" s="19" t="s">
        <v>44</v>
      </c>
      <c r="B29" s="17">
        <v>16</v>
      </c>
      <c r="C29" s="18" t="s">
        <v>49</v>
      </c>
      <c r="D29" s="18" t="s">
        <v>26</v>
      </c>
      <c r="E29" s="17">
        <v>4000</v>
      </c>
      <c r="F29" s="7"/>
      <c r="G29" s="8"/>
      <c r="H29" s="9">
        <f t="shared" si="0"/>
        <v>0</v>
      </c>
      <c r="I29" s="2"/>
    </row>
    <row r="30" spans="1:9" ht="145" x14ac:dyDescent="0.35">
      <c r="A30" s="19" t="s">
        <v>44</v>
      </c>
      <c r="B30" s="17">
        <v>17</v>
      </c>
      <c r="C30" s="18" t="s">
        <v>50</v>
      </c>
      <c r="D30" s="18" t="s">
        <v>26</v>
      </c>
      <c r="E30" s="17">
        <v>1000</v>
      </c>
      <c r="F30" s="7"/>
      <c r="G30" s="8"/>
      <c r="H30" s="9">
        <f>IFERROR(ROUNDDOWN((E30*G30),2),0)</f>
        <v>0</v>
      </c>
      <c r="I30" s="2"/>
    </row>
    <row r="31" spans="1:9" ht="15" thickBot="1" x14ac:dyDescent="0.4">
      <c r="A31" s="30" t="s">
        <v>19</v>
      </c>
      <c r="B31" s="30"/>
      <c r="C31" s="30"/>
      <c r="D31" s="30"/>
      <c r="E31" s="30"/>
      <c r="F31" s="30"/>
      <c r="G31" s="30"/>
      <c r="H31" s="10">
        <f>SUM(H14:H30)</f>
        <v>0</v>
      </c>
      <c r="I31" s="2"/>
    </row>
    <row r="32" spans="1:9" ht="19.5" customHeight="1" thickBot="1" x14ac:dyDescent="0.4">
      <c r="A32" s="31" t="s">
        <v>20</v>
      </c>
      <c r="B32" s="31"/>
      <c r="C32" s="31"/>
      <c r="D32" s="31"/>
      <c r="E32" s="31"/>
      <c r="F32" s="31"/>
      <c r="G32" s="31"/>
      <c r="H32" s="31"/>
      <c r="I32" s="2"/>
    </row>
    <row r="33" spans="1:9" ht="25" customHeight="1" x14ac:dyDescent="0.35">
      <c r="A33" s="43" t="s">
        <v>53</v>
      </c>
      <c r="B33" s="43"/>
      <c r="C33" s="43"/>
      <c r="D33" s="43"/>
      <c r="E33" s="43"/>
      <c r="F33" s="43"/>
      <c r="G33" s="43"/>
      <c r="H33" s="16" t="s">
        <v>54</v>
      </c>
    </row>
    <row r="34" spans="1:9" ht="19.5" customHeight="1" x14ac:dyDescent="0.35">
      <c r="A34" s="35" t="s">
        <v>21</v>
      </c>
      <c r="B34" s="35"/>
      <c r="C34" s="35"/>
      <c r="D34" s="35"/>
      <c r="E34" s="35"/>
      <c r="F34" s="35"/>
      <c r="G34" s="35"/>
      <c r="H34" s="35"/>
      <c r="I34" s="2"/>
    </row>
    <row r="35" spans="1:9" ht="27.25" customHeight="1" x14ac:dyDescent="0.35">
      <c r="A35" s="36" t="s">
        <v>22</v>
      </c>
      <c r="B35" s="36"/>
      <c r="C35" s="36"/>
      <c r="D35" s="36"/>
      <c r="E35" s="36"/>
      <c r="F35" s="36"/>
      <c r="G35" s="36"/>
      <c r="H35" s="36"/>
      <c r="I35" s="2"/>
    </row>
    <row r="36" spans="1:9" x14ac:dyDescent="0.35">
      <c r="A36" s="37"/>
      <c r="B36" s="37"/>
      <c r="C36" s="37"/>
      <c r="D36" s="37"/>
      <c r="E36" s="37"/>
      <c r="F36" s="37"/>
      <c r="G36" s="37"/>
      <c r="H36" s="37"/>
      <c r="I36" s="2"/>
    </row>
    <row r="37" spans="1:9" x14ac:dyDescent="0.35">
      <c r="A37" s="11" t="s">
        <v>23</v>
      </c>
      <c r="B37" s="38"/>
      <c r="C37" s="38"/>
      <c r="D37" s="39"/>
      <c r="E37" s="39"/>
      <c r="F37" s="39"/>
      <c r="G37" s="39"/>
      <c r="H37" s="39"/>
      <c r="I37" s="2"/>
    </row>
    <row r="38" spans="1:9" x14ac:dyDescent="0.35">
      <c r="A38" s="11" t="s">
        <v>24</v>
      </c>
      <c r="B38" s="38"/>
      <c r="C38" s="38"/>
      <c r="D38" s="39"/>
      <c r="E38" s="39"/>
      <c r="F38" s="39"/>
      <c r="G38" s="39"/>
      <c r="H38" s="39"/>
      <c r="I38" s="2"/>
    </row>
    <row r="39" spans="1:9" x14ac:dyDescent="0.35">
      <c r="A39" s="40"/>
      <c r="B39" s="40"/>
      <c r="C39" s="40"/>
      <c r="D39" s="40"/>
      <c r="E39" s="40"/>
      <c r="F39" s="40"/>
      <c r="G39" s="40"/>
      <c r="H39" s="40"/>
      <c r="I39" s="2"/>
    </row>
    <row r="40" spans="1:9" x14ac:dyDescent="0.35">
      <c r="A40" s="12"/>
      <c r="B40" s="41"/>
      <c r="C40" s="41"/>
      <c r="D40" s="41"/>
      <c r="E40" s="41"/>
      <c r="F40" s="41"/>
      <c r="G40" s="41"/>
      <c r="H40" s="13"/>
      <c r="I40" s="2"/>
    </row>
    <row r="41" spans="1:9" ht="21.65" customHeight="1" x14ac:dyDescent="0.35">
      <c r="A41" s="14"/>
      <c r="B41" s="42" t="s">
        <v>52</v>
      </c>
      <c r="C41" s="42"/>
      <c r="D41" s="42"/>
      <c r="E41" s="42"/>
      <c r="F41" s="42"/>
      <c r="G41" s="42"/>
      <c r="H41" s="15"/>
      <c r="I41" s="2"/>
    </row>
  </sheetData>
  <mergeCells count="36">
    <mergeCell ref="B38:C38"/>
    <mergeCell ref="D38:H38"/>
    <mergeCell ref="A39:H39"/>
    <mergeCell ref="B40:G40"/>
    <mergeCell ref="B41:G41"/>
    <mergeCell ref="A34:H34"/>
    <mergeCell ref="A35:H35"/>
    <mergeCell ref="A36:H36"/>
    <mergeCell ref="B37:C37"/>
    <mergeCell ref="D37:H37"/>
    <mergeCell ref="A12:H12"/>
    <mergeCell ref="A31:G31"/>
    <mergeCell ref="A32:H32"/>
    <mergeCell ref="A33:G33"/>
    <mergeCell ref="A14:A17"/>
    <mergeCell ref="A18:A21"/>
    <mergeCell ref="A22:A23"/>
    <mergeCell ref="A24:A25"/>
    <mergeCell ref="A9:B9"/>
    <mergeCell ref="C9:H9"/>
    <mergeCell ref="A10:B10"/>
    <mergeCell ref="C10:H10"/>
    <mergeCell ref="A11:B11"/>
    <mergeCell ref="C11:H11"/>
    <mergeCell ref="A6:B6"/>
    <mergeCell ref="C6:H6"/>
    <mergeCell ref="A7:B7"/>
    <mergeCell ref="C7:H7"/>
    <mergeCell ref="A8:B8"/>
    <mergeCell ref="C8:H8"/>
    <mergeCell ref="A1:H1"/>
    <mergeCell ref="A2:H2"/>
    <mergeCell ref="A3:H3"/>
    <mergeCell ref="A4:H4"/>
    <mergeCell ref="A5:B5"/>
    <mergeCell ref="C5:H5"/>
  </mergeCells>
  <printOptions horizontalCentered="1"/>
  <pageMargins left="0.39374999999999999" right="0.23611111111111099" top="0.31527777777777799" bottom="0.31527777777777799" header="0.511811023622047" footer="0.511811023622047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66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Plan1</vt:lpstr>
      <vt:lpstr>Plan1!Print_Area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bruno.peres</dc:creator>
  <dc:description/>
  <cp:lastModifiedBy>Sarah Alves Zuanon</cp:lastModifiedBy>
  <cp:revision>27</cp:revision>
  <cp:lastPrinted>2022-06-13T23:23:05Z</cp:lastPrinted>
  <dcterms:created xsi:type="dcterms:W3CDTF">2018-09-04T15:35:17Z</dcterms:created>
  <dcterms:modified xsi:type="dcterms:W3CDTF">2025-02-13T19:33:44Z</dcterms:modified>
  <dc:language>pt-BR</dc:language>
</cp:coreProperties>
</file>