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lisangela.cordeiro\Desktop\"/>
    </mc:Choice>
  </mc:AlternateContent>
  <xr:revisionPtr revIDLastSave="0" documentId="8_{25B192A1-0197-4767-92E1-1E0577E8286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26" i="1" l="1"/>
</calcChain>
</file>

<file path=xl/sharedStrings.xml><?xml version="1.0" encoding="utf-8"?>
<sst xmlns="http://schemas.openxmlformats.org/spreadsheetml/2006/main" count="58" uniqueCount="51">
  <si>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</si>
  <si>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</si>
  <si>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</si>
  <si>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</si>
  <si>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</si>
  <si>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</si>
  <si>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</si>
  <si>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</si>
  <si>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</si>
  <si>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</si>
  <si>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</si>
  <si>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</si>
  <si>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</si>
  <si>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</si>
  <si>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</si>
  <si>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</si>
  <si>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</si>
  <si>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</si>
  <si>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</si>
  <si>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</si>
  <si>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</si>
  <si>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</si>
  <si>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</si>
  <si>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</si>
  <si>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</si>
  <si>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PARTICIPAÇÃO ABERTA A QUALQUER INTERESSADO
Papel Higiênico: material: 100% celulose virgem; Dimensões: 250 m x 10 cm; Folha dupla; Cor do papel: branca.
Marcas de referência: Nobrepaper, Elegans ou similares.
Informações adicionais em: 2.1.1</t>
  </si>
  <si>
    <t>Rolo com 250 metros</t>
  </si>
  <si>
    <t>PARTICIPAÇÃO ABERTA A QUALQUER INTERESSADO
Papel toalha interfolhado: material: 100% celulose virgem; Dimensões: 23 cm x 21 cm, folha dupla; Quantidade de dobras: 02 dobras; Cor do papel: branca.
Marcas de referência: Softpaper, Ouroppel ou similares.
Informações adicionais em: 2.1.2</t>
  </si>
  <si>
    <t>Caixa com 2000 folhas</t>
  </si>
  <si>
    <t>PARTICIPAÇÃO EXCLUSIVA DE ME/EPP
Papel Higiênico: material: 100% celulose virgem; Dimensões: 250 m x 10 cm; Folha dupla; Cor do papel: branca.
Marcas de referência: Nobrepaper, Elegans ou similares.
Informações adicionais em: 2.1.1</t>
  </si>
  <si>
    <t>PARTICIPAÇÃO EXCLUSIVA DE ME/EPP
Papel toalha interfolhado: material: 100% celulose virgem; Dimensões: 23 cm x 21 cm, folha dupla; Quantidade de dobras: 02 dobras; Cor do papel: branca.
Marcas de referência: Softpaper, Ouroppel ou similares</t>
  </si>
  <si>
    <t>Copo descartável 50mL:
Material: poliestireno; Cor: branco.
Marcas de Referência: Cristalcopo, Kerocopo, Copomais ou similares.
Informações adicionais em: 2.1.</t>
  </si>
  <si>
    <t>Copo Descartável 200 mL:
Material: poliestireno. Cor: branco.
Marcas de referência: Teu Copo, Kerocopo, Copoplast ou similares.
Informações adicionais em: 2.1.4</t>
  </si>
  <si>
    <t>Caixa com 5000 unidades</t>
  </si>
  <si>
    <t>Caixa com 2500 unidades</t>
  </si>
  <si>
    <t>Álcool Etílico Gel 70%:
Concentração: 70%; Aspecto físico: gel; Límpido, incolor e sem perfume. Validade mínima: 02 (dois) anos a contar da data de entrega do material na CMBH.
Marcas de referência: AsseptGel,  Limplex, Reflexo ou similares.
Informações adicionais em: 2.1.5</t>
  </si>
  <si>
    <t>-</t>
  </si>
  <si>
    <t>Galão com 5 L</t>
  </si>
  <si>
    <t>Álcool etílico gel 70%:
Aspecto físico: gel; Tipo: hidratado; sem perfume,  incolor e com PH neutro, próprios à utilização em área de atendimento clínico; Validade mínima de 01 (um) ano e meio a contar da data de entrega do material na CMBH.
Informações adicionais em: 2.1.6</t>
  </si>
  <si>
    <t>Álcool Etílico Líquido 70% em Spray:
Concentração: 70%; Aspecto físico: líquido; Límpido, incolor e sem perfume. Volume de 400 a 500 mL; Validade no mínimo, 02 (dois) anos a contar da data de entrega do material na CMBH.
Deve ser compatível com dispensador (item 10).
Informações adicionais em: 2.1.7</t>
  </si>
  <si>
    <t>Bolsa de 500 ml</t>
  </si>
  <si>
    <t>Refil de 800 ml</t>
  </si>
  <si>
    <t>Dispensador de álcool spray:
Material: plástico; cor: branca ou transparente; com visor.
Deve ser compatível com o refil de álcool em spray (item 09).
Informações adicionais em: 2.1.8</t>
  </si>
  <si>
    <t>Unidade</t>
  </si>
  <si>
    <t>Guardanapo de papel pequeno: Material: 100% celulose virgem ou fibras naturais; Dimensões: 23x23 cm; Cor: branco; Tipo de folha: simples.
Marcas de referência: Sorella, Facilita&amp;Pronto ou similares.
Informações adicionais em: 2.1.9</t>
  </si>
  <si>
    <t>Pacote com 50 folhas</t>
  </si>
  <si>
    <t>Sabonete líquido:
Aspecto físico: líquido perfumado; pH: neutro;
Validade mínima: 18 (dezoito) meses a contar da data de entrega do material na CMBH.
Marcas de referência: Limpbras, Dular,  Domus ou similares.
Informações adicionais em: 2.1.10</t>
  </si>
  <si>
    <t>PROPOSTA COMERCIAL - PREGÃO ELETRÔNICO SRP Nº 90003/2025</t>
  </si>
  <si>
    <t>Representante legal da empresa</t>
  </si>
  <si>
    <t>A presente proposta comercial está de acordo com todas condições do Pregão Eletrônico nº</t>
  </si>
  <si>
    <t>90003/2025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</si>
</sst>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2" tint="-9.9978637043366805E-2"/>
        <bgColor rgb="FFC0C0C0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5" borderId="12" xfId="0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164" fontId="6" fillId="6" borderId="12" xfId="0" applyNumberFormat="1" applyFont="1" applyFill="1" applyBorder="1" applyAlignment="1" applyProtection="1">
      <alignment horizontal="center" vertical="center"/>
      <protection locked="0"/>
    </xf>
    <xf numFmtId="164" fontId="6" fillId="7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zoomScaleNormal="100" workbookViewId="0">
      <selection activeCell="C8" sqref="C8:H8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9.7109375" style="1" customWidth="1"/>
    <col min="5" max="5" width="6.28515625" style="1" customWidth="1"/>
    <col min="6" max="6" width="11.7109375" style="1" customWidth="1"/>
    <col min="7" max="7" width="19.4257812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9" ht="20.65" customHeight="1" x14ac:dyDescent="0.25">
      <c r="A2" s="21" t="s">
        <v>47</v>
      </c>
      <c r="B2" s="21"/>
      <c r="C2" s="21"/>
      <c r="D2" s="21"/>
      <c r="E2" s="21"/>
      <c r="F2" s="21"/>
      <c r="G2" s="21"/>
      <c r="H2" s="21"/>
      <c r="I2" s="2"/>
    </row>
    <row r="3" spans="1:9" ht="33.4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9" x14ac:dyDescent="0.25">
      <c r="A4" s="23" t="s">
        <v>2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24" t="s">
        <v>3</v>
      </c>
      <c r="B5" s="24"/>
      <c r="C5" s="25"/>
      <c r="D5" s="25"/>
      <c r="E5" s="25"/>
      <c r="F5" s="25"/>
      <c r="G5" s="25"/>
      <c r="H5" s="25"/>
      <c r="I5" s="2"/>
    </row>
    <row r="6" spans="1:9" ht="13.9" customHeight="1" x14ac:dyDescent="0.25">
      <c r="A6" s="26" t="s">
        <v>4</v>
      </c>
      <c r="B6" s="26"/>
      <c r="C6" s="27"/>
      <c r="D6" s="27"/>
      <c r="E6" s="27"/>
      <c r="F6" s="27"/>
      <c r="G6" s="27"/>
      <c r="H6" s="27"/>
      <c r="I6" s="2"/>
    </row>
    <row r="7" spans="1:9" ht="13.9" customHeight="1" x14ac:dyDescent="0.25">
      <c r="A7" s="26" t="s">
        <v>5</v>
      </c>
      <c r="B7" s="26"/>
      <c r="C7" s="27"/>
      <c r="D7" s="27"/>
      <c r="E7" s="27"/>
      <c r="F7" s="27"/>
      <c r="G7" s="27"/>
      <c r="H7" s="27"/>
      <c r="I7" s="2"/>
    </row>
    <row r="8" spans="1:9" ht="13.9" customHeight="1" x14ac:dyDescent="0.25">
      <c r="A8" s="26" t="s">
        <v>6</v>
      </c>
      <c r="B8" s="26"/>
      <c r="C8" s="27"/>
      <c r="D8" s="27"/>
      <c r="E8" s="27"/>
      <c r="F8" s="27"/>
      <c r="G8" s="27"/>
      <c r="H8" s="27"/>
      <c r="I8" s="2"/>
    </row>
    <row r="9" spans="1:9" ht="13.9" customHeight="1" x14ac:dyDescent="0.25">
      <c r="A9" s="26" t="s">
        <v>7</v>
      </c>
      <c r="B9" s="26"/>
      <c r="C9" s="27"/>
      <c r="D9" s="27"/>
      <c r="E9" s="27"/>
      <c r="F9" s="27"/>
      <c r="G9" s="27"/>
      <c r="H9" s="27"/>
      <c r="I9" s="2"/>
    </row>
    <row r="10" spans="1:9" ht="13.9" customHeight="1" x14ac:dyDescent="0.25">
      <c r="A10" s="28" t="s">
        <v>8</v>
      </c>
      <c r="B10" s="28"/>
      <c r="C10" s="27"/>
      <c r="D10" s="27"/>
      <c r="E10" s="27"/>
      <c r="F10" s="27"/>
      <c r="G10" s="27"/>
      <c r="H10" s="27"/>
      <c r="I10" s="2"/>
    </row>
    <row r="11" spans="1:9" ht="13.9" customHeight="1" x14ac:dyDescent="0.25">
      <c r="A11" s="29" t="s">
        <v>9</v>
      </c>
      <c r="B11" s="29"/>
      <c r="C11" s="30"/>
      <c r="D11" s="30"/>
      <c r="E11" s="30"/>
      <c r="F11" s="30"/>
      <c r="G11" s="30"/>
      <c r="H11" s="30"/>
      <c r="I11" s="2"/>
    </row>
    <row r="12" spans="1:9" x14ac:dyDescent="0.25">
      <c r="A12" s="23" t="s">
        <v>10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255" x14ac:dyDescent="0.25">
      <c r="A14" s="33">
        <v>1</v>
      </c>
      <c r="B14" s="15">
        <v>1</v>
      </c>
      <c r="C14" s="15" t="s">
        <v>25</v>
      </c>
      <c r="D14" s="15" t="s">
        <v>26</v>
      </c>
      <c r="E14" s="15">
        <v>3600</v>
      </c>
      <c r="F14" s="7"/>
      <c r="G14" s="8"/>
      <c r="H14" s="9">
        <f t="shared" ref="H14:H25" si="0">IFERROR(ROUNDDOWN((E14*G14),2),0)</f>
        <v>0</v>
      </c>
      <c r="I14" s="2"/>
    </row>
    <row r="15" spans="1:9" ht="285" x14ac:dyDescent="0.25">
      <c r="A15" s="34"/>
      <c r="B15" s="15">
        <v>2</v>
      </c>
      <c r="C15" s="15" t="s">
        <v>27</v>
      </c>
      <c r="D15" s="15" t="s">
        <v>28</v>
      </c>
      <c r="E15" s="15">
        <v>2070</v>
      </c>
      <c r="F15" s="7"/>
      <c r="G15" s="8"/>
      <c r="H15" s="9">
        <f t="shared" si="0"/>
        <v>0</v>
      </c>
      <c r="I15" s="2"/>
    </row>
    <row r="16" spans="1:9" ht="240" x14ac:dyDescent="0.25">
      <c r="A16" s="33">
        <v>2</v>
      </c>
      <c r="B16" s="15">
        <v>3</v>
      </c>
      <c r="C16" s="15" t="s">
        <v>29</v>
      </c>
      <c r="D16" s="15" t="s">
        <v>26</v>
      </c>
      <c r="E16" s="15">
        <v>1200</v>
      </c>
      <c r="F16" s="7"/>
      <c r="G16" s="8"/>
      <c r="H16" s="9">
        <f t="shared" si="0"/>
        <v>0</v>
      </c>
      <c r="I16" s="2"/>
    </row>
    <row r="17" spans="1:9" ht="225" x14ac:dyDescent="0.25">
      <c r="A17" s="34"/>
      <c r="B17" s="15">
        <v>4</v>
      </c>
      <c r="C17" s="15" t="s">
        <v>30</v>
      </c>
      <c r="D17" s="15" t="s">
        <v>28</v>
      </c>
      <c r="E17" s="15">
        <v>690</v>
      </c>
      <c r="F17" s="7"/>
      <c r="G17" s="8"/>
      <c r="H17" s="9">
        <f t="shared" si="0"/>
        <v>0</v>
      </c>
      <c r="I17" s="2"/>
    </row>
    <row r="18" spans="1:9" ht="195" x14ac:dyDescent="0.25">
      <c r="A18" s="33">
        <v>3</v>
      </c>
      <c r="B18" s="15">
        <v>5</v>
      </c>
      <c r="C18" s="15" t="s">
        <v>31</v>
      </c>
      <c r="D18" s="15" t="s">
        <v>33</v>
      </c>
      <c r="E18" s="15">
        <v>29</v>
      </c>
      <c r="F18" s="7"/>
      <c r="G18" s="8"/>
      <c r="H18" s="9">
        <f t="shared" si="0"/>
        <v>0</v>
      </c>
      <c r="I18" s="2"/>
    </row>
    <row r="19" spans="1:9" ht="195" x14ac:dyDescent="0.25">
      <c r="A19" s="34"/>
      <c r="B19" s="15">
        <v>6</v>
      </c>
      <c r="C19" s="15" t="s">
        <v>32</v>
      </c>
      <c r="D19" s="15" t="s">
        <v>34</v>
      </c>
      <c r="E19" s="15">
        <v>178</v>
      </c>
      <c r="F19" s="7"/>
      <c r="G19" s="8"/>
      <c r="H19" s="9">
        <f t="shared" si="0"/>
        <v>0</v>
      </c>
      <c r="I19" s="2"/>
    </row>
    <row r="20" spans="1:9" ht="255" x14ac:dyDescent="0.25">
      <c r="A20" s="16" t="s">
        <v>36</v>
      </c>
      <c r="B20" s="15">
        <v>7</v>
      </c>
      <c r="C20" s="15" t="s">
        <v>35</v>
      </c>
      <c r="D20" s="15" t="s">
        <v>37</v>
      </c>
      <c r="E20" s="15">
        <v>156</v>
      </c>
      <c r="F20" s="7"/>
      <c r="G20" s="8"/>
      <c r="H20" s="9">
        <f t="shared" si="0"/>
        <v>0</v>
      </c>
      <c r="I20" s="2"/>
    </row>
    <row r="21" spans="1:9" ht="255" x14ac:dyDescent="0.25">
      <c r="A21" s="16" t="s">
        <v>36</v>
      </c>
      <c r="B21" s="15">
        <v>8</v>
      </c>
      <c r="C21" s="15" t="s">
        <v>38</v>
      </c>
      <c r="D21" s="15" t="s">
        <v>41</v>
      </c>
      <c r="E21" s="15">
        <v>17</v>
      </c>
      <c r="F21" s="7"/>
      <c r="G21" s="8"/>
      <c r="H21" s="9">
        <f t="shared" si="0"/>
        <v>0</v>
      </c>
      <c r="I21" s="2"/>
    </row>
    <row r="22" spans="1:9" ht="285" x14ac:dyDescent="0.25">
      <c r="A22" s="16" t="s">
        <v>36</v>
      </c>
      <c r="B22" s="15">
        <v>9</v>
      </c>
      <c r="C22" s="15" t="s">
        <v>39</v>
      </c>
      <c r="D22" s="15" t="s">
        <v>40</v>
      </c>
      <c r="E22" s="15">
        <v>800</v>
      </c>
      <c r="F22" s="7"/>
      <c r="G22" s="8"/>
      <c r="H22" s="9">
        <f t="shared" si="0"/>
        <v>0</v>
      </c>
      <c r="I22" s="2"/>
    </row>
    <row r="23" spans="1:9" ht="210" x14ac:dyDescent="0.25">
      <c r="A23" s="16" t="s">
        <v>36</v>
      </c>
      <c r="B23" s="15">
        <v>10</v>
      </c>
      <c r="C23" s="15" t="s">
        <v>42</v>
      </c>
      <c r="D23" s="15" t="s">
        <v>43</v>
      </c>
      <c r="E23" s="15">
        <v>6</v>
      </c>
      <c r="F23" s="7"/>
      <c r="G23" s="8"/>
      <c r="H23" s="9">
        <f t="shared" si="0"/>
        <v>0</v>
      </c>
      <c r="I23" s="2"/>
    </row>
    <row r="24" spans="1:9" ht="210" x14ac:dyDescent="0.25">
      <c r="A24" s="16"/>
      <c r="B24" s="15">
        <v>11</v>
      </c>
      <c r="C24" s="15" t="s">
        <v>44</v>
      </c>
      <c r="D24" s="15" t="s">
        <v>45</v>
      </c>
      <c r="E24" s="15">
        <v>372</v>
      </c>
      <c r="F24" s="7"/>
      <c r="G24" s="8"/>
      <c r="H24" s="9">
        <f t="shared" si="0"/>
        <v>0</v>
      </c>
      <c r="I24" s="2"/>
    </row>
    <row r="25" spans="1:9" ht="225" x14ac:dyDescent="0.25">
      <c r="A25" s="16" t="s">
        <v>36</v>
      </c>
      <c r="B25" s="15">
        <v>12</v>
      </c>
      <c r="C25" s="15" t="s">
        <v>46</v>
      </c>
      <c r="D25" s="15" t="s">
        <v>37</v>
      </c>
      <c r="E25" s="15">
        <v>360</v>
      </c>
      <c r="F25" s="7"/>
      <c r="G25" s="8"/>
      <c r="H25" s="9">
        <f t="shared" si="0"/>
        <v>0</v>
      </c>
      <c r="I25" s="2"/>
    </row>
    <row r="26" spans="1:9" ht="15.75" thickBot="1" x14ac:dyDescent="0.3">
      <c r="A26" s="16"/>
      <c r="B26" s="15"/>
      <c r="C26" s="15"/>
      <c r="D26" s="15"/>
      <c r="E26" s="15"/>
      <c r="F26" s="17"/>
      <c r="G26" s="18" t="s">
        <v>19</v>
      </c>
      <c r="H26" s="19">
        <f>SUM(H14:H25)</f>
        <v>0</v>
      </c>
      <c r="I26" s="2"/>
    </row>
    <row r="27" spans="1:9" ht="19.5" customHeight="1" thickBot="1" x14ac:dyDescent="0.3">
      <c r="A27" s="31" t="s">
        <v>20</v>
      </c>
      <c r="B27" s="31"/>
      <c r="C27" s="31"/>
      <c r="D27" s="31"/>
      <c r="E27" s="31"/>
      <c r="F27" s="31"/>
      <c r="G27" s="31"/>
      <c r="H27" s="31"/>
      <c r="I27" s="2"/>
    </row>
    <row r="28" spans="1:9" ht="19.5" customHeight="1" x14ac:dyDescent="0.25">
      <c r="A28" s="32" t="s">
        <v>49</v>
      </c>
      <c r="B28" s="32"/>
      <c r="C28" s="32"/>
      <c r="D28" s="32"/>
      <c r="E28" s="32"/>
      <c r="F28" s="32"/>
      <c r="G28" s="32"/>
      <c r="H28" s="20" t="s">
        <v>50</v>
      </c>
    </row>
    <row r="29" spans="1:9" ht="19.5" customHeight="1" x14ac:dyDescent="0.25">
      <c r="A29" s="35" t="s">
        <v>21</v>
      </c>
      <c r="B29" s="35"/>
      <c r="C29" s="35"/>
      <c r="D29" s="35"/>
      <c r="E29" s="35"/>
      <c r="F29" s="35"/>
      <c r="G29" s="35"/>
      <c r="H29" s="35"/>
      <c r="I29" s="2"/>
    </row>
    <row r="30" spans="1:9" ht="27.2" customHeight="1" x14ac:dyDescent="0.25">
      <c r="A30" s="36" t="s">
        <v>22</v>
      </c>
      <c r="B30" s="36"/>
      <c r="C30" s="36"/>
      <c r="D30" s="36"/>
      <c r="E30" s="36"/>
      <c r="F30" s="36"/>
      <c r="G30" s="36"/>
      <c r="H30" s="36"/>
      <c r="I30" s="2"/>
    </row>
    <row r="31" spans="1:9" x14ac:dyDescent="0.25">
      <c r="A31" s="37"/>
      <c r="B31" s="37"/>
      <c r="C31" s="37"/>
      <c r="D31" s="37"/>
      <c r="E31" s="37"/>
      <c r="F31" s="37"/>
      <c r="G31" s="37"/>
      <c r="H31" s="37"/>
      <c r="I31" s="2"/>
    </row>
    <row r="32" spans="1:9" x14ac:dyDescent="0.25">
      <c r="A32" s="10" t="s">
        <v>23</v>
      </c>
      <c r="B32" s="38"/>
      <c r="C32" s="38"/>
      <c r="D32" s="39"/>
      <c r="E32" s="39"/>
      <c r="F32" s="39"/>
      <c r="G32" s="39"/>
      <c r="H32" s="39"/>
      <c r="I32" s="2"/>
    </row>
    <row r="33" spans="1:9" x14ac:dyDescent="0.25">
      <c r="A33" s="10" t="s">
        <v>24</v>
      </c>
      <c r="B33" s="38"/>
      <c r="C33" s="38"/>
      <c r="D33" s="39"/>
      <c r="E33" s="39"/>
      <c r="F33" s="39"/>
      <c r="G33" s="39"/>
      <c r="H33" s="39"/>
      <c r="I33" s="2"/>
    </row>
    <row r="34" spans="1:9" x14ac:dyDescent="0.25">
      <c r="A34" s="40"/>
      <c r="B34" s="40"/>
      <c r="C34" s="40"/>
      <c r="D34" s="40"/>
      <c r="E34" s="40"/>
      <c r="F34" s="40"/>
      <c r="G34" s="40"/>
      <c r="H34" s="40"/>
      <c r="I34" s="2"/>
    </row>
    <row r="35" spans="1:9" x14ac:dyDescent="0.25">
      <c r="A35" s="11"/>
      <c r="B35" s="41"/>
      <c r="C35" s="41"/>
      <c r="D35" s="41"/>
      <c r="E35" s="41"/>
      <c r="F35" s="41"/>
      <c r="G35" s="41"/>
      <c r="H35" s="12"/>
      <c r="I35" s="2"/>
    </row>
    <row r="36" spans="1:9" ht="21.6" customHeight="1" x14ac:dyDescent="0.25">
      <c r="A36" s="13"/>
      <c r="B36" s="42" t="s">
        <v>48</v>
      </c>
      <c r="C36" s="42"/>
      <c r="D36" s="42"/>
      <c r="E36" s="42"/>
      <c r="F36" s="42"/>
      <c r="G36" s="42"/>
      <c r="H36" s="14"/>
      <c r="I36" s="2"/>
    </row>
  </sheetData>
  <sheetProtection algorithmName="SHA-512" hashValue="sGmL6fQre5hbLP+3qxTvY4nZXqb/t8lS2SbzPPEh9Z/a0sAfglzF3EIkTTRHDM0zWRq5ozvx79+tqHGdM68ZKA==" saltValue="2dbRNMzqTLLnodHmrPLswQ==" spinCount="100000" sheet="1" objects="1" scenarios="1"/>
  <mergeCells count="34">
    <mergeCell ref="B33:C33"/>
    <mergeCell ref="D33:H33"/>
    <mergeCell ref="A34:H34"/>
    <mergeCell ref="B35:G35"/>
    <mergeCell ref="B36:G36"/>
    <mergeCell ref="A29:H29"/>
    <mergeCell ref="A30:H30"/>
    <mergeCell ref="A31:H31"/>
    <mergeCell ref="B32:C32"/>
    <mergeCell ref="D32:H32"/>
    <mergeCell ref="A12:H12"/>
    <mergeCell ref="A27:H27"/>
    <mergeCell ref="A28:G28"/>
    <mergeCell ref="A14:A15"/>
    <mergeCell ref="A16:A17"/>
    <mergeCell ref="A18:A19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0078740157483" right="0.23622047244094491" top="0.31496062992125984" bottom="0.31496062992125984" header="0.51181102362204722" footer="0.51181102362204722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Elisangela Maria Cordeiro</cp:lastModifiedBy>
  <cp:revision>27</cp:revision>
  <cp:lastPrinted>2025-01-30T20:47:38Z</cp:lastPrinted>
  <dcterms:created xsi:type="dcterms:W3CDTF">2018-09-04T15:35:17Z</dcterms:created>
  <dcterms:modified xsi:type="dcterms:W3CDTF">2025-02-19T11:11:35Z</dcterms:modified>
  <dc:language>pt-BR</dc:language>
</cp:coreProperties>
</file>