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ANA CRISTINA\Em Andamento\2412-2024- Aquisição de Medicamentos\1. Montagem Modelo - DISPENSA\3. Proposta Comercial\"/>
    </mc:Choice>
  </mc:AlternateContent>
  <xr:revisionPtr revIDLastSave="0" documentId="13_ncr:1_{39EACFAC-5397-417C-B622-796BCA15200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5" i="1" l="1"/>
  <c r="H34" i="1"/>
  <c r="H27" i="1"/>
  <c r="H28" i="1"/>
  <c r="H29" i="1"/>
  <c r="H30" i="1"/>
  <c r="H31" i="1"/>
  <c r="H32" i="1"/>
  <c r="H33" i="1"/>
  <c r="H36" i="1"/>
  <c r="H3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38" i="1" l="1"/>
</calcChain>
</file>

<file path=xl/sharedStrings.xml><?xml version="1.0" encoding="utf-8"?>
<sst xmlns="http://schemas.openxmlformats.org/spreadsheetml/2006/main" count="78" uniqueCount="70">
  <si>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</si>
  <si>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</si>
  <si>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</si>
  <si>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</si>
  <si>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</si>
  <si>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</si>
  <si>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</si>
  <si>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</si>
  <si>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</si>
  <si>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</si>
  <si>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</si>
  <si>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</si>
  <si>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</si>
  <si>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</si>
  <si>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</si>
  <si>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</si>
  <si>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</si>
  <si>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</si>
  <si>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</si>
  <si>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</si>
  <si>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</si>
  <si>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</si>
  <si>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</si>
  <si>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</si>
  <si>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</si>
  <si>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</si>
  <si>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</si>
  <si>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Produto</t>
  </si>
  <si>
    <t>Ácido Acetilsalicílico 100mg</t>
  </si>
  <si>
    <t>Cartela c/ 10 comprimidos</t>
  </si>
  <si>
    <t>Bromazepam 3mg</t>
  </si>
  <si>
    <t>Caixa c/ 30 comprimidos</t>
  </si>
  <si>
    <t>Brometo de Ipratrópio solução para inalação 0,250mg/ml</t>
  </si>
  <si>
    <t>Frasco c/ 20ml</t>
  </si>
  <si>
    <t>Butilbrometo de escopolamina 10mg</t>
  </si>
  <si>
    <t>Caixa c/ 20 comprimidos</t>
  </si>
  <si>
    <t>Butilbrometo de escopolamina 10mg + dipirona sódica 250mg</t>
  </si>
  <si>
    <t>Captopril 25mg</t>
  </si>
  <si>
    <t>Caixa c/ 20</t>
  </si>
  <si>
    <t>Cloridrato de metoclopramida 10mg</t>
  </si>
  <si>
    <t>Cloridrato de ondansetrona 8mg</t>
  </si>
  <si>
    <t>Caixa c/ 10 comprimidos</t>
  </si>
  <si>
    <t>Dipirona Sódica 500mg</t>
  </si>
  <si>
    <t>Dipirona Sódica 500mg/ml - solução oral, gotas</t>
  </si>
  <si>
    <t>Dipirona monoidratada 
300mg, citrato de orfenadrina 
35mg e cafeína anidra 50mg 
[relaxante muscular]</t>
  </si>
  <si>
    <t>Caixa c/ 30 
comprimidos</t>
  </si>
  <si>
    <t>Dinitrato de isossorbida 
sublingual 5mg</t>
  </si>
  <si>
    <t>Hidróxido de magnésio 200mg 
+ hidróxido de alumínio 
153mg + simeticona 25 mg</t>
  </si>
  <si>
    <t>Caixa c/ 20 
comprimidos</t>
  </si>
  <si>
    <t>Loratadina 10 mg</t>
  </si>
  <si>
    <t>Caixa c/ 12 
comprimidos</t>
  </si>
  <si>
    <t xml:space="preserve">Nimesulida 100mg </t>
  </si>
  <si>
    <t>Omeprazol 20mg</t>
  </si>
  <si>
    <t>Caixa c/ 56 
capsulas</t>
  </si>
  <si>
    <t xml:space="preserve">Paracetamol 750mg </t>
  </si>
  <si>
    <t xml:space="preserve">Simeticona 40 mg </t>
  </si>
  <si>
    <t>Sulfato de Salbutamol 100 
mcg/dose aerossol</t>
  </si>
  <si>
    <t>Frasco c/ 200 doses</t>
  </si>
  <si>
    <t>Sais para reidratação oral 
sem sabor 
cloreto de sódio 3,5g +cloreto 
de potássio 1,5g + citrato de 
sódio di-hidratado 2,9g + 
glicose 20g</t>
  </si>
  <si>
    <t>Caixa com 4 
envelopes pó de 
aprox. 27,9g cada</t>
  </si>
  <si>
    <t>Soro fisiológico - cloreto de 
sódio 0,9% - uso externo, 
sistema aberto.</t>
  </si>
  <si>
    <t xml:space="preserve">Frasco 100ml </t>
  </si>
  <si>
    <t>Soro fisiológico em flaconete/ 
ampola - cloreto de sódio 
0,9% - estéril, INJETÁVEL, 
uso interno, sistema fechado</t>
  </si>
  <si>
    <t>Unidade de 10ml</t>
  </si>
  <si>
    <t>60 ampolas</t>
  </si>
  <si>
    <t>Salicilato de metila 0,15 g/g 
em pomada / gel para uso 
tópico associado ao mentol ou 
ao levomentol</t>
  </si>
  <si>
    <t>Unidade c/ 20g</t>
  </si>
  <si>
    <t>Diclofenaco 11,6mg/g 
permitindo variação de 
10mg/g a 12mg/g 
aerossol tópico</t>
  </si>
  <si>
    <t>Frasco spray c/ 60g 
ou 85ml</t>
  </si>
  <si>
    <t>2412/2024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</si>
</sst>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2" tint="-9.9978637043366805E-2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showGridLines="0" tabSelected="1" topLeftCell="A34" zoomScaleNormal="100" workbookViewId="0">
      <selection activeCell="L36" sqref="L36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15.85546875" style="1" customWidth="1"/>
    <col min="5" max="5" width="9.42578125" style="1" customWidth="1"/>
    <col min="6" max="6" width="9.140625" style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9" ht="20.6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2"/>
    </row>
    <row r="3" spans="1:9" ht="33.4" customHeight="1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9" x14ac:dyDescent="0.25">
      <c r="A4" s="18" t="s">
        <v>3</v>
      </c>
      <c r="B4" s="18"/>
      <c r="C4" s="18"/>
      <c r="D4" s="18"/>
      <c r="E4" s="18"/>
      <c r="F4" s="18"/>
      <c r="G4" s="18"/>
      <c r="H4" s="18"/>
      <c r="I4" s="2"/>
    </row>
    <row r="5" spans="1:9" ht="24.95" customHeight="1" x14ac:dyDescent="0.25">
      <c r="A5" s="19" t="s">
        <v>4</v>
      </c>
      <c r="B5" s="19"/>
      <c r="C5" s="20"/>
      <c r="D5" s="20"/>
      <c r="E5" s="20"/>
      <c r="F5" s="20"/>
      <c r="G5" s="20"/>
      <c r="H5" s="20"/>
      <c r="I5" s="2"/>
    </row>
    <row r="6" spans="1:9" ht="13.9" customHeight="1" x14ac:dyDescent="0.25">
      <c r="A6" s="21" t="s">
        <v>5</v>
      </c>
      <c r="B6" s="21"/>
      <c r="C6" s="22"/>
      <c r="D6" s="22"/>
      <c r="E6" s="22"/>
      <c r="F6" s="22"/>
      <c r="G6" s="22"/>
      <c r="H6" s="22"/>
      <c r="I6" s="2"/>
    </row>
    <row r="7" spans="1:9" ht="13.9" customHeight="1" x14ac:dyDescent="0.25">
      <c r="A7" s="21" t="s">
        <v>6</v>
      </c>
      <c r="B7" s="21"/>
      <c r="C7" s="22"/>
      <c r="D7" s="22"/>
      <c r="E7" s="22"/>
      <c r="F7" s="22"/>
      <c r="G7" s="22"/>
      <c r="H7" s="22"/>
      <c r="I7" s="2"/>
    </row>
    <row r="8" spans="1:9" ht="13.9" customHeight="1" x14ac:dyDescent="0.25">
      <c r="A8" s="21" t="s">
        <v>7</v>
      </c>
      <c r="B8" s="21"/>
      <c r="C8" s="22"/>
      <c r="D8" s="22"/>
      <c r="E8" s="22"/>
      <c r="F8" s="22"/>
      <c r="G8" s="22"/>
      <c r="H8" s="22"/>
      <c r="I8" s="2"/>
    </row>
    <row r="9" spans="1:9" ht="13.9" customHeight="1" x14ac:dyDescent="0.25">
      <c r="A9" s="21" t="s">
        <v>8</v>
      </c>
      <c r="B9" s="21"/>
      <c r="C9" s="22"/>
      <c r="D9" s="22"/>
      <c r="E9" s="22"/>
      <c r="F9" s="22"/>
      <c r="G9" s="22"/>
      <c r="H9" s="22"/>
      <c r="I9" s="2"/>
    </row>
    <row r="10" spans="1:9" ht="13.9" customHeight="1" x14ac:dyDescent="0.25">
      <c r="A10" s="23" t="s">
        <v>9</v>
      </c>
      <c r="B10" s="23"/>
      <c r="C10" s="22"/>
      <c r="D10" s="22"/>
      <c r="E10" s="22"/>
      <c r="F10" s="22"/>
      <c r="G10" s="22"/>
      <c r="H10" s="22"/>
      <c r="I10" s="2"/>
    </row>
    <row r="11" spans="1:9" ht="13.9" customHeight="1" x14ac:dyDescent="0.25">
      <c r="A11" s="24" t="s">
        <v>10</v>
      </c>
      <c r="B11" s="24"/>
      <c r="C11" s="25"/>
      <c r="D11" s="25"/>
      <c r="E11" s="25"/>
      <c r="F11" s="25"/>
      <c r="G11" s="25"/>
      <c r="H11" s="25"/>
      <c r="I11" s="2"/>
    </row>
    <row r="12" spans="1:9" x14ac:dyDescent="0.25">
      <c r="A12" s="18" t="s">
        <v>11</v>
      </c>
      <c r="B12" s="18"/>
      <c r="C12" s="18"/>
      <c r="D12" s="18"/>
      <c r="E12" s="18"/>
      <c r="F12" s="18"/>
      <c r="G12" s="18"/>
      <c r="H12" s="18"/>
      <c r="I12" s="2"/>
    </row>
    <row r="13" spans="1:9" ht="22.9" customHeight="1" x14ac:dyDescent="0.25">
      <c r="A13" s="3" t="s">
        <v>12</v>
      </c>
      <c r="B13" s="4" t="s">
        <v>13</v>
      </c>
      <c r="C13" s="4" t="s">
        <v>27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75" x14ac:dyDescent="0.25">
      <c r="A14" s="37"/>
      <c r="B14" s="38">
        <v>1</v>
      </c>
      <c r="C14" s="38" t="s">
        <v>28</v>
      </c>
      <c r="D14" s="38" t="s">
        <v>29</v>
      </c>
      <c r="E14" s="38">
        <v>1</v>
      </c>
      <c r="F14" s="7"/>
      <c r="G14" s="8"/>
      <c r="H14" s="9">
        <f t="shared" ref="H14:H37" si="0">IFERROR(ROUNDDOWN((E14*G14),2),0)</f>
        <v>0</v>
      </c>
      <c r="I14" s="2"/>
    </row>
    <row r="15" spans="1:9" ht="75" x14ac:dyDescent="0.25">
      <c r="A15" s="37"/>
      <c r="B15" s="38">
        <v>2</v>
      </c>
      <c r="C15" s="39" t="s">
        <v>30</v>
      </c>
      <c r="D15" s="39" t="s">
        <v>31</v>
      </c>
      <c r="E15" s="39">
        <v>1</v>
      </c>
      <c r="F15" s="7"/>
      <c r="G15" s="8"/>
      <c r="H15" s="9">
        <f t="shared" si="0"/>
        <v>0</v>
      </c>
      <c r="I15" s="2"/>
    </row>
    <row r="16" spans="1:9" ht="45" x14ac:dyDescent="0.25">
      <c r="A16" s="37"/>
      <c r="B16" s="38">
        <v>3</v>
      </c>
      <c r="C16" s="38" t="s">
        <v>32</v>
      </c>
      <c r="D16" s="38" t="s">
        <v>33</v>
      </c>
      <c r="E16" s="38">
        <v>1</v>
      </c>
      <c r="F16" s="7"/>
      <c r="G16" s="8"/>
      <c r="H16" s="9">
        <f t="shared" si="0"/>
        <v>0</v>
      </c>
      <c r="I16" s="2"/>
    </row>
    <row r="17" spans="1:9" ht="75" x14ac:dyDescent="0.25">
      <c r="A17" s="37"/>
      <c r="B17" s="38">
        <v>4</v>
      </c>
      <c r="C17" s="38" t="s">
        <v>34</v>
      </c>
      <c r="D17" s="38" t="s">
        <v>35</v>
      </c>
      <c r="E17" s="38">
        <v>1</v>
      </c>
      <c r="F17" s="7"/>
      <c r="G17" s="8"/>
      <c r="H17" s="9">
        <f t="shared" si="0"/>
        <v>0</v>
      </c>
      <c r="I17" s="2"/>
    </row>
    <row r="18" spans="1:9" ht="75" x14ac:dyDescent="0.25">
      <c r="A18" s="37"/>
      <c r="B18" s="38">
        <v>5</v>
      </c>
      <c r="C18" s="38" t="s">
        <v>36</v>
      </c>
      <c r="D18" s="38" t="s">
        <v>35</v>
      </c>
      <c r="E18" s="38">
        <v>2</v>
      </c>
      <c r="F18" s="7"/>
      <c r="G18" s="8"/>
      <c r="H18" s="9">
        <f t="shared" si="0"/>
        <v>0</v>
      </c>
      <c r="I18" s="2"/>
    </row>
    <row r="19" spans="1:9" ht="75" x14ac:dyDescent="0.25">
      <c r="A19" s="37"/>
      <c r="B19" s="38">
        <v>6</v>
      </c>
      <c r="C19" s="38" t="s">
        <v>37</v>
      </c>
      <c r="D19" s="38" t="s">
        <v>31</v>
      </c>
      <c r="E19" s="38">
        <v>1</v>
      </c>
      <c r="F19" s="7"/>
      <c r="G19" s="8"/>
      <c r="H19" s="9">
        <f t="shared" si="0"/>
        <v>0</v>
      </c>
      <c r="I19" s="2"/>
    </row>
    <row r="20" spans="1:9" ht="30" x14ac:dyDescent="0.25">
      <c r="A20" s="37"/>
      <c r="B20" s="38">
        <v>7</v>
      </c>
      <c r="C20" s="39" t="s">
        <v>39</v>
      </c>
      <c r="D20" s="38" t="s">
        <v>35</v>
      </c>
      <c r="E20" s="38">
        <v>1</v>
      </c>
      <c r="F20" s="7"/>
      <c r="G20" s="8"/>
      <c r="H20" s="9">
        <f t="shared" si="0"/>
        <v>0</v>
      </c>
      <c r="I20" s="2"/>
    </row>
    <row r="21" spans="1:9" ht="75" x14ac:dyDescent="0.25">
      <c r="A21" s="37"/>
      <c r="B21" s="38">
        <v>8</v>
      </c>
      <c r="C21" s="38" t="s">
        <v>40</v>
      </c>
      <c r="D21" s="38" t="s">
        <v>41</v>
      </c>
      <c r="E21" s="38">
        <v>3</v>
      </c>
      <c r="F21" s="7"/>
      <c r="G21" s="8"/>
      <c r="H21" s="9">
        <f t="shared" si="0"/>
        <v>0</v>
      </c>
      <c r="I21" s="2"/>
    </row>
    <row r="22" spans="1:9" ht="75" x14ac:dyDescent="0.25">
      <c r="A22" s="37"/>
      <c r="B22" s="38">
        <v>9</v>
      </c>
      <c r="C22" s="39" t="s">
        <v>42</v>
      </c>
      <c r="D22" s="38" t="s">
        <v>29</v>
      </c>
      <c r="E22" s="38">
        <v>24</v>
      </c>
      <c r="F22" s="7"/>
      <c r="G22" s="8"/>
      <c r="H22" s="9">
        <f t="shared" si="0"/>
        <v>0</v>
      </c>
      <c r="I22" s="2"/>
    </row>
    <row r="23" spans="1:9" ht="45" x14ac:dyDescent="0.25">
      <c r="A23" s="37"/>
      <c r="B23" s="38">
        <v>10</v>
      </c>
      <c r="C23" s="38" t="s">
        <v>43</v>
      </c>
      <c r="D23" s="38" t="s">
        <v>33</v>
      </c>
      <c r="E23" s="38">
        <v>2</v>
      </c>
      <c r="F23" s="7"/>
      <c r="G23" s="8"/>
      <c r="H23" s="9">
        <f t="shared" si="0"/>
        <v>0</v>
      </c>
      <c r="I23" s="2"/>
    </row>
    <row r="24" spans="1:9" ht="105" x14ac:dyDescent="0.25">
      <c r="A24" s="37"/>
      <c r="B24" s="38">
        <v>11</v>
      </c>
      <c r="C24" s="39" t="s">
        <v>44</v>
      </c>
      <c r="D24" s="39" t="s">
        <v>45</v>
      </c>
      <c r="E24" s="38">
        <v>2</v>
      </c>
      <c r="F24" s="7"/>
      <c r="G24" s="8"/>
      <c r="H24" s="9">
        <f t="shared" si="0"/>
        <v>0</v>
      </c>
      <c r="I24" s="2"/>
    </row>
    <row r="25" spans="1:9" ht="75" x14ac:dyDescent="0.25">
      <c r="A25" s="37"/>
      <c r="B25" s="38">
        <v>12</v>
      </c>
      <c r="C25" s="39" t="s">
        <v>46</v>
      </c>
      <c r="D25" s="39" t="s">
        <v>45</v>
      </c>
      <c r="E25" s="38">
        <v>1</v>
      </c>
      <c r="F25" s="7"/>
      <c r="G25" s="8"/>
      <c r="H25" s="9">
        <f t="shared" si="0"/>
        <v>0</v>
      </c>
      <c r="I25" s="2"/>
    </row>
    <row r="26" spans="1:9" ht="90" x14ac:dyDescent="0.25">
      <c r="A26" s="37"/>
      <c r="B26" s="38">
        <v>13</v>
      </c>
      <c r="C26" s="39" t="s">
        <v>47</v>
      </c>
      <c r="D26" s="39" t="s">
        <v>48</v>
      </c>
      <c r="E26" s="38">
        <v>2</v>
      </c>
      <c r="F26" s="7"/>
      <c r="G26" s="8"/>
      <c r="H26" s="9">
        <f t="shared" si="0"/>
        <v>0</v>
      </c>
      <c r="I26" s="2"/>
    </row>
    <row r="27" spans="1:9" ht="75" x14ac:dyDescent="0.25">
      <c r="A27" s="37"/>
      <c r="B27" s="38">
        <v>14</v>
      </c>
      <c r="C27" s="39" t="s">
        <v>49</v>
      </c>
      <c r="D27" s="39" t="s">
        <v>50</v>
      </c>
      <c r="E27" s="38">
        <v>6</v>
      </c>
      <c r="F27" s="7"/>
      <c r="G27" s="8"/>
      <c r="H27" s="9">
        <f t="shared" si="0"/>
        <v>0</v>
      </c>
      <c r="I27" s="2"/>
    </row>
    <row r="28" spans="1:9" ht="75" x14ac:dyDescent="0.25">
      <c r="A28" s="37"/>
      <c r="B28" s="38">
        <v>15</v>
      </c>
      <c r="C28" s="39" t="s">
        <v>51</v>
      </c>
      <c r="D28" s="39" t="s">
        <v>50</v>
      </c>
      <c r="E28" s="38">
        <v>6</v>
      </c>
      <c r="F28" s="7"/>
      <c r="G28" s="8"/>
      <c r="H28" s="9">
        <f t="shared" si="0"/>
        <v>0</v>
      </c>
      <c r="I28" s="2"/>
    </row>
    <row r="29" spans="1:9" ht="60" x14ac:dyDescent="0.25">
      <c r="A29" s="37"/>
      <c r="B29" s="38">
        <v>16</v>
      </c>
      <c r="C29" s="39" t="s">
        <v>52</v>
      </c>
      <c r="D29" s="39" t="s">
        <v>53</v>
      </c>
      <c r="E29" s="38">
        <v>1</v>
      </c>
      <c r="F29" s="7"/>
      <c r="G29" s="8"/>
      <c r="H29" s="9">
        <f t="shared" si="0"/>
        <v>0</v>
      </c>
      <c r="I29" s="2"/>
    </row>
    <row r="30" spans="1:9" ht="30" x14ac:dyDescent="0.25">
      <c r="A30" s="37"/>
      <c r="B30" s="38">
        <v>17</v>
      </c>
      <c r="C30" s="39" t="s">
        <v>54</v>
      </c>
      <c r="D30" s="39" t="s">
        <v>38</v>
      </c>
      <c r="E30" s="38">
        <v>5</v>
      </c>
      <c r="F30" s="7"/>
      <c r="G30" s="8"/>
      <c r="H30" s="9">
        <f t="shared" si="0"/>
        <v>0</v>
      </c>
      <c r="I30" s="2"/>
    </row>
    <row r="31" spans="1:9" ht="75" x14ac:dyDescent="0.25">
      <c r="A31" s="37"/>
      <c r="B31" s="38">
        <v>18</v>
      </c>
      <c r="C31" s="39" t="s">
        <v>55</v>
      </c>
      <c r="D31" s="39" t="s">
        <v>48</v>
      </c>
      <c r="E31" s="38">
        <v>1</v>
      </c>
      <c r="F31" s="7"/>
      <c r="G31" s="8"/>
      <c r="H31" s="9">
        <f t="shared" si="0"/>
        <v>0</v>
      </c>
      <c r="I31" s="2"/>
    </row>
    <row r="32" spans="1:9" ht="45" x14ac:dyDescent="0.25">
      <c r="A32" s="37"/>
      <c r="B32" s="38">
        <v>19</v>
      </c>
      <c r="C32" s="39" t="s">
        <v>56</v>
      </c>
      <c r="D32" s="39" t="s">
        <v>57</v>
      </c>
      <c r="E32" s="38">
        <v>1</v>
      </c>
      <c r="F32" s="7"/>
      <c r="G32" s="8"/>
      <c r="H32" s="9">
        <f t="shared" si="0"/>
        <v>0</v>
      </c>
      <c r="I32" s="2"/>
    </row>
    <row r="33" spans="1:9" ht="150" x14ac:dyDescent="0.25">
      <c r="A33" s="37"/>
      <c r="B33" s="38">
        <v>20</v>
      </c>
      <c r="C33" s="39" t="s">
        <v>58</v>
      </c>
      <c r="D33" s="39" t="s">
        <v>59</v>
      </c>
      <c r="E33" s="38">
        <v>5</v>
      </c>
      <c r="F33" s="7"/>
      <c r="G33" s="8"/>
      <c r="H33" s="9">
        <f t="shared" si="0"/>
        <v>0</v>
      </c>
      <c r="I33" s="2"/>
    </row>
    <row r="34" spans="1:9" ht="75" x14ac:dyDescent="0.25">
      <c r="A34" s="37"/>
      <c r="B34" s="38">
        <v>21</v>
      </c>
      <c r="C34" s="39" t="s">
        <v>60</v>
      </c>
      <c r="D34" s="39" t="s">
        <v>61</v>
      </c>
      <c r="E34" s="38">
        <v>12</v>
      </c>
      <c r="F34" s="7"/>
      <c r="G34" s="8"/>
      <c r="H34" s="9">
        <f>IFERROR(ROUNDDOWN((E34*G34),2),0)</f>
        <v>0</v>
      </c>
      <c r="I34" s="2"/>
    </row>
    <row r="35" spans="1:9" ht="120" x14ac:dyDescent="0.25">
      <c r="A35" s="37"/>
      <c r="B35" s="38">
        <v>22</v>
      </c>
      <c r="C35" s="39" t="s">
        <v>62</v>
      </c>
      <c r="D35" s="39" t="s">
        <v>63</v>
      </c>
      <c r="E35" s="39" t="s">
        <v>64</v>
      </c>
      <c r="F35" s="7"/>
      <c r="G35" s="8"/>
      <c r="H35" s="9">
        <f>IFERROR(ROUNDDOWN((60*G35),2),0)</f>
        <v>0</v>
      </c>
      <c r="I35" s="2"/>
    </row>
    <row r="36" spans="1:9" ht="105" x14ac:dyDescent="0.25">
      <c r="A36" s="37"/>
      <c r="B36" s="38">
        <v>23</v>
      </c>
      <c r="C36" s="39" t="s">
        <v>65</v>
      </c>
      <c r="D36" s="39" t="s">
        <v>66</v>
      </c>
      <c r="E36" s="38">
        <v>1</v>
      </c>
      <c r="F36" s="7"/>
      <c r="G36" s="8"/>
      <c r="H36" s="9">
        <f t="shared" si="0"/>
        <v>0</v>
      </c>
      <c r="I36" s="2"/>
    </row>
    <row r="37" spans="1:9" ht="75" x14ac:dyDescent="0.25">
      <c r="A37" s="37"/>
      <c r="B37" s="38">
        <v>24</v>
      </c>
      <c r="C37" s="39" t="s">
        <v>67</v>
      </c>
      <c r="D37" s="39" t="s">
        <v>68</v>
      </c>
      <c r="E37" s="38">
        <v>2</v>
      </c>
      <c r="F37" s="7"/>
      <c r="G37" s="8"/>
      <c r="H37" s="9">
        <f t="shared" si="0"/>
        <v>0</v>
      </c>
      <c r="I37" s="2"/>
    </row>
    <row r="38" spans="1:9" ht="15.75" thickBot="1" x14ac:dyDescent="0.3">
      <c r="A38" s="26" t="s">
        <v>19</v>
      </c>
      <c r="B38" s="26"/>
      <c r="C38" s="26"/>
      <c r="D38" s="26"/>
      <c r="E38" s="26"/>
      <c r="F38" s="26"/>
      <c r="G38" s="26"/>
      <c r="H38" s="10">
        <f>SUM(H14:H37)</f>
        <v>0</v>
      </c>
      <c r="I38" s="2"/>
    </row>
    <row r="39" spans="1:9" ht="19.5" customHeight="1" thickBot="1" x14ac:dyDescent="0.3">
      <c r="A39" s="27" t="s">
        <v>20</v>
      </c>
      <c r="B39" s="27"/>
      <c r="C39" s="27"/>
      <c r="D39" s="27"/>
      <c r="E39" s="27"/>
      <c r="F39" s="27"/>
      <c r="G39" s="27"/>
      <c r="H39" s="27"/>
      <c r="I39" s="2"/>
    </row>
    <row r="40" spans="1:9" ht="19.5" customHeight="1" x14ac:dyDescent="0.25">
      <c r="A40" s="28" t="s">
        <v>21</v>
      </c>
      <c r="B40" s="28"/>
      <c r="C40" s="28"/>
      <c r="D40" s="28"/>
      <c r="E40" s="28"/>
      <c r="F40" s="28"/>
      <c r="G40" s="28"/>
      <c r="H40" s="40" t="s">
        <v>69</v>
      </c>
    </row>
    <row r="41" spans="1:9" ht="19.5" customHeight="1" x14ac:dyDescent="0.25">
      <c r="A41" s="29" t="s">
        <v>22</v>
      </c>
      <c r="B41" s="29"/>
      <c r="C41" s="29"/>
      <c r="D41" s="29"/>
      <c r="E41" s="29"/>
      <c r="F41" s="29"/>
      <c r="G41" s="29"/>
      <c r="H41" s="29"/>
      <c r="I41" s="2"/>
    </row>
    <row r="42" spans="1:9" ht="27.2" customHeight="1" x14ac:dyDescent="0.25">
      <c r="A42" s="30" t="s">
        <v>23</v>
      </c>
      <c r="B42" s="30"/>
      <c r="C42" s="30"/>
      <c r="D42" s="30"/>
      <c r="E42" s="30"/>
      <c r="F42" s="30"/>
      <c r="G42" s="30"/>
      <c r="H42" s="30"/>
      <c r="I42" s="2"/>
    </row>
    <row r="43" spans="1:9" x14ac:dyDescent="0.25">
      <c r="A43" s="31"/>
      <c r="B43" s="31"/>
      <c r="C43" s="31"/>
      <c r="D43" s="31"/>
      <c r="E43" s="31"/>
      <c r="F43" s="31"/>
      <c r="G43" s="31"/>
      <c r="H43" s="31"/>
      <c r="I43" s="2"/>
    </row>
    <row r="44" spans="1:9" x14ac:dyDescent="0.25">
      <c r="A44" s="11" t="s">
        <v>24</v>
      </c>
      <c r="B44" s="32"/>
      <c r="C44" s="32"/>
      <c r="D44" s="33"/>
      <c r="E44" s="33"/>
      <c r="F44" s="33"/>
      <c r="G44" s="33"/>
      <c r="H44" s="33"/>
      <c r="I44" s="2"/>
    </row>
    <row r="45" spans="1:9" x14ac:dyDescent="0.25">
      <c r="A45" s="11" t="s">
        <v>25</v>
      </c>
      <c r="B45" s="32"/>
      <c r="C45" s="32"/>
      <c r="D45" s="33"/>
      <c r="E45" s="33"/>
      <c r="F45" s="33"/>
      <c r="G45" s="33"/>
      <c r="H45" s="33"/>
      <c r="I45" s="2"/>
    </row>
    <row r="46" spans="1:9" x14ac:dyDescent="0.25">
      <c r="A46" s="34"/>
      <c r="B46" s="34"/>
      <c r="C46" s="34"/>
      <c r="D46" s="34"/>
      <c r="E46" s="34"/>
      <c r="F46" s="34"/>
      <c r="G46" s="34"/>
      <c r="H46" s="34"/>
      <c r="I46" s="2"/>
    </row>
    <row r="47" spans="1:9" x14ac:dyDescent="0.25">
      <c r="A47" s="12"/>
      <c r="B47" s="35"/>
      <c r="C47" s="35"/>
      <c r="D47" s="35"/>
      <c r="E47" s="35"/>
      <c r="F47" s="35"/>
      <c r="G47" s="35"/>
      <c r="H47" s="13"/>
      <c r="I47" s="2"/>
    </row>
    <row r="48" spans="1:9" ht="21.6" customHeight="1" x14ac:dyDescent="0.25">
      <c r="A48" s="14"/>
      <c r="B48" s="36" t="s">
        <v>26</v>
      </c>
      <c r="C48" s="36"/>
      <c r="D48" s="36"/>
      <c r="E48" s="36"/>
      <c r="F48" s="36"/>
      <c r="G48" s="36"/>
      <c r="H48" s="15"/>
      <c r="I48" s="2"/>
    </row>
  </sheetData>
  <sheetProtection algorithmName="SHA-512" hashValue="BGsW72Lu6FBb/8VANcQ0Syl1oYg+ku08THAuaJiTbLXDi0FaIAnCB3/sXv+b1b1A2I4kjmckzWOwIY1KbWfibQ==" saltValue="c0z7coAG/Z7uK35Ctm38qA==" spinCount="100000" sheet="1" objects="1" scenarios="1"/>
  <mergeCells count="32">
    <mergeCell ref="B45:C45"/>
    <mergeCell ref="D45:H45"/>
    <mergeCell ref="A46:H46"/>
    <mergeCell ref="B47:G47"/>
    <mergeCell ref="B48:G48"/>
    <mergeCell ref="A41:H41"/>
    <mergeCell ref="A42:H42"/>
    <mergeCell ref="A43:H43"/>
    <mergeCell ref="B44:C44"/>
    <mergeCell ref="D44:H44"/>
    <mergeCell ref="A12:H12"/>
    <mergeCell ref="A38:G38"/>
    <mergeCell ref="A39:H39"/>
    <mergeCell ref="A40:G40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Ana Cristina Ribeiro Santos</cp:lastModifiedBy>
  <cp:revision>27</cp:revision>
  <cp:lastPrinted>2022-06-13T23:23:05Z</cp:lastPrinted>
  <dcterms:created xsi:type="dcterms:W3CDTF">2018-09-04T15:35:17Z</dcterms:created>
  <dcterms:modified xsi:type="dcterms:W3CDTF">2024-11-06T16:44:55Z</dcterms:modified>
  <dc:language>pt-BR</dc:language>
</cp:coreProperties>
</file>