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15.2024 - Serviços de impressão, digitalização e reprografia\01 EDITAIS\01 ARQUIVOS DO PREGOEIRO\"/>
    </mc:Choice>
  </mc:AlternateContent>
  <xr:revisionPtr revIDLastSave="0" documentId="13_ncr:1_{9CBF15F2-2DE1-4785-9290-CA99C9F4DE7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Plan1!$A$1:$J$32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J18" i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J20" i="1" l="1"/>
</calcChain>
</file>

<file path=xl/sharedStrings.xml><?xml version="1.0" encoding="utf-8"?>
<sst xmlns="http://schemas.openxmlformats.org/spreadsheetml/2006/main" count="44" uniqueCount="40">
  <si>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</si>
  <si>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</si>
  <si>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</si>
  <si>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</si>
  <si>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</si>
  <si>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</si>
  <si>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</si>
  <si>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</si>
  <si>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</si>
  <si>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</si>
  <si>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</si>
  <si>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</si>
  <si>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</si>
  <si>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</si>
  <si>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</si>
  <si>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</si>
  <si>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</si>
  <si>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</si>
  <si>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</si>
  <si>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</si>
  <si>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</si>
  <si>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</si>
  <si>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</si>
  <si>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</si>
  <si>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</si>
  <si>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Preço Mensal</t>
  </si>
  <si>
    <t>Preço Anual</t>
  </si>
  <si>
    <t>Preço Total Global</t>
  </si>
  <si>
    <r>
      <t xml:space="preserve">Observações importantes: </t>
    </r>
    <r>
      <rPr>
        <b/>
        <sz val="11"/>
        <color rgb="FFC9211E"/>
        <rFont val="Calibri"/>
        <family val="2"/>
      </rPr>
      <t>A descrição completa do objeto se encontra no Tópico 2 do Termo de Referência</t>
    </r>
  </si>
  <si>
    <t>Locação de 23 Impressoras Multifuncionais Monocromáticas A3 categoria C1</t>
  </si>
  <si>
    <t>Locação de 42 Impressoras Multifuncionais Coloridas A4 sem gabinete categoria C2</t>
  </si>
  <si>
    <t>Locação de 3 Impressoras Multifuncionais Coloridas A4 categoria C3</t>
  </si>
  <si>
    <t>Locação de 2 Impressoras Multifuncionais Coloridas A3 categoria C4</t>
  </si>
  <si>
    <t>Meses</t>
  </si>
  <si>
    <t>Unidades</t>
  </si>
  <si>
    <t>Impressões Monocromáticas no período de 48 meses</t>
  </si>
  <si>
    <t>Impressões Coloridas no período de 48 meses</t>
  </si>
  <si>
    <t>PROPOSTA COMERCIAL - PREGÃO ELETRÔNICO Nº 90015/2024</t>
  </si>
  <si>
    <t>A presente proposta comercial está de acordo com todas condições do Pregão Eletrônico. nº</t>
  </si>
  <si>
    <t>90015/2024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</si>
</sst>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8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C9211E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2F2F2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6" borderId="6" xfId="0" applyFont="1" applyFill="1" applyBorder="1" applyAlignment="1" applyProtection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3" fontId="0" fillId="6" borderId="12" xfId="0" applyNumberFormat="1" applyFill="1" applyBorder="1" applyAlignment="1">
      <alignment horizontal="center" vertical="center" wrapText="1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right"/>
    </xf>
    <xf numFmtId="0" fontId="3" fillId="2" borderId="24" xfId="0" applyFont="1" applyFill="1" applyBorder="1" applyAlignment="1">
      <alignment horizontal="left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0" fillId="7" borderId="23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/>
    <xf numFmtId="0" fontId="3" fillId="2" borderId="30" xfId="0" applyFont="1" applyFill="1" applyBorder="1"/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8" xfId="0" applyBorder="1" applyProtection="1">
      <protection hidden="1"/>
    </xf>
    <xf numFmtId="0" fontId="7" fillId="2" borderId="31" xfId="0" applyFont="1" applyFill="1" applyBorder="1" applyAlignment="1">
      <alignment horizontal="center" vertical="center" wrapText="1"/>
    </xf>
    <xf numFmtId="164" fontId="0" fillId="7" borderId="23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6" borderId="20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horizontal="center" vertical="center"/>
    </xf>
    <xf numFmtId="164" fontId="0" fillId="7" borderId="23" xfId="0" applyNumberFormat="1" applyFill="1" applyBorder="1" applyAlignment="1" applyProtection="1">
      <alignment horizontal="center" vertical="center"/>
    </xf>
    <xf numFmtId="164" fontId="0" fillId="7" borderId="32" xfId="0" applyNumberForma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BreakPreview" zoomScaleNormal="100" zoomScaleSheetLayoutView="100" workbookViewId="0">
      <selection activeCell="P14" sqref="P14"/>
    </sheetView>
  </sheetViews>
  <sheetFormatPr defaultColWidth="8.28515625" defaultRowHeight="15" x14ac:dyDescent="0.25"/>
  <cols>
    <col min="1" max="1" width="9.85546875" style="25" customWidth="1"/>
    <col min="2" max="2" width="6.28515625" style="26" customWidth="1"/>
    <col min="3" max="3" width="21.5703125" style="26" customWidth="1"/>
    <col min="4" max="4" width="12.28515625" style="26" customWidth="1"/>
    <col min="5" max="5" width="11.5703125" style="26" customWidth="1"/>
    <col min="6" max="6" width="13" style="26" customWidth="1"/>
    <col min="7" max="8" width="12.7109375" style="26" customWidth="1"/>
    <col min="9" max="9" width="14.140625" style="26" customWidth="1"/>
    <col min="10" max="10" width="16.42578125" style="27" customWidth="1"/>
    <col min="11" max="11" width="1.5703125" customWidth="1"/>
  </cols>
  <sheetData>
    <row r="1" spans="1:11" ht="28.35" customHeight="1" thickBo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0.65" customHeight="1" thickBot="1" x14ac:dyDescent="0.3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21"/>
    </row>
    <row r="3" spans="1:11" ht="33.4" customHeight="1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15.75" thickBot="1" x14ac:dyDescent="0.3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21"/>
    </row>
    <row r="5" spans="1:11" ht="24.95" customHeight="1" x14ac:dyDescent="0.25">
      <c r="A5" s="55" t="s">
        <v>3</v>
      </c>
      <c r="B5" s="55"/>
      <c r="C5" s="56"/>
      <c r="D5" s="56"/>
      <c r="E5" s="56"/>
      <c r="F5" s="56"/>
      <c r="G5" s="56"/>
      <c r="H5" s="56"/>
      <c r="I5" s="56"/>
      <c r="J5" s="56"/>
      <c r="K5" s="21"/>
    </row>
    <row r="6" spans="1:11" ht="13.9" customHeight="1" x14ac:dyDescent="0.25">
      <c r="A6" s="47" t="s">
        <v>4</v>
      </c>
      <c r="B6" s="47"/>
      <c r="C6" s="48"/>
      <c r="D6" s="48"/>
      <c r="E6" s="48"/>
      <c r="F6" s="48"/>
      <c r="G6" s="48"/>
      <c r="H6" s="48"/>
      <c r="I6" s="48"/>
      <c r="J6" s="48"/>
      <c r="K6" s="21"/>
    </row>
    <row r="7" spans="1:11" ht="13.9" customHeight="1" x14ac:dyDescent="0.25">
      <c r="A7" s="47" t="s">
        <v>5</v>
      </c>
      <c r="B7" s="47"/>
      <c r="C7" s="48"/>
      <c r="D7" s="48"/>
      <c r="E7" s="48"/>
      <c r="F7" s="48"/>
      <c r="G7" s="48"/>
      <c r="H7" s="48"/>
      <c r="I7" s="48"/>
      <c r="J7" s="48"/>
      <c r="K7" s="21"/>
    </row>
    <row r="8" spans="1:11" ht="13.9" customHeight="1" x14ac:dyDescent="0.25">
      <c r="A8" s="47" t="s">
        <v>6</v>
      </c>
      <c r="B8" s="47"/>
      <c r="C8" s="48"/>
      <c r="D8" s="48"/>
      <c r="E8" s="48"/>
      <c r="F8" s="48"/>
      <c r="G8" s="48"/>
      <c r="H8" s="48"/>
      <c r="I8" s="48"/>
      <c r="J8" s="48"/>
      <c r="K8" s="21"/>
    </row>
    <row r="9" spans="1:11" ht="13.9" customHeight="1" x14ac:dyDescent="0.25">
      <c r="A9" s="47" t="s">
        <v>7</v>
      </c>
      <c r="B9" s="47"/>
      <c r="C9" s="48"/>
      <c r="D9" s="48"/>
      <c r="E9" s="48"/>
      <c r="F9" s="48"/>
      <c r="G9" s="48"/>
      <c r="H9" s="48"/>
      <c r="I9" s="48"/>
      <c r="J9" s="48"/>
      <c r="K9" s="21"/>
    </row>
    <row r="10" spans="1:11" ht="13.9" customHeight="1" x14ac:dyDescent="0.25">
      <c r="A10" s="49" t="s">
        <v>8</v>
      </c>
      <c r="B10" s="49"/>
      <c r="C10" s="48"/>
      <c r="D10" s="48"/>
      <c r="E10" s="48"/>
      <c r="F10" s="48"/>
      <c r="G10" s="48"/>
      <c r="H10" s="48"/>
      <c r="I10" s="48"/>
      <c r="J10" s="48"/>
      <c r="K10" s="21"/>
    </row>
    <row r="11" spans="1:11" ht="13.9" customHeight="1" thickBot="1" x14ac:dyDescent="0.3">
      <c r="A11" s="50" t="s">
        <v>9</v>
      </c>
      <c r="B11" s="50"/>
      <c r="C11" s="51"/>
      <c r="D11" s="51"/>
      <c r="E11" s="51"/>
      <c r="F11" s="51"/>
      <c r="G11" s="51"/>
      <c r="H11" s="51"/>
      <c r="I11" s="51"/>
      <c r="J11" s="51"/>
      <c r="K11" s="21"/>
    </row>
    <row r="12" spans="1:11" ht="15.75" thickBot="1" x14ac:dyDescent="0.3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21"/>
    </row>
    <row r="13" spans="1:11" ht="22.9" customHeight="1" x14ac:dyDescent="0.25">
      <c r="A13" s="1" t="s">
        <v>11</v>
      </c>
      <c r="B13" s="2" t="s">
        <v>12</v>
      </c>
      <c r="C13" s="2" t="s">
        <v>13</v>
      </c>
      <c r="D13" s="3" t="s">
        <v>14</v>
      </c>
      <c r="E13" s="2" t="s">
        <v>15</v>
      </c>
      <c r="F13" s="2" t="s">
        <v>16</v>
      </c>
      <c r="G13" s="2" t="s">
        <v>17</v>
      </c>
      <c r="H13" s="28" t="s">
        <v>25</v>
      </c>
      <c r="I13" s="18" t="s">
        <v>26</v>
      </c>
      <c r="J13" s="19" t="s">
        <v>27</v>
      </c>
      <c r="K13" s="21"/>
    </row>
    <row r="14" spans="1:11" ht="97.5" customHeight="1" x14ac:dyDescent="0.25">
      <c r="A14" s="43">
        <v>1</v>
      </c>
      <c r="B14" s="12">
        <v>1</v>
      </c>
      <c r="C14" s="12" t="s">
        <v>29</v>
      </c>
      <c r="D14" s="12" t="s">
        <v>33</v>
      </c>
      <c r="E14" s="12">
        <v>48</v>
      </c>
      <c r="F14" s="4"/>
      <c r="G14" s="14"/>
      <c r="H14" s="20">
        <f>IFERROR(ROUNDDOWN((G14*23),2),0)</f>
        <v>0</v>
      </c>
      <c r="I14" s="29">
        <f>H14*12</f>
        <v>0</v>
      </c>
      <c r="J14" s="6">
        <f>I14*4</f>
        <v>0</v>
      </c>
      <c r="K14" s="21"/>
    </row>
    <row r="15" spans="1:11" ht="88.5" customHeight="1" x14ac:dyDescent="0.25">
      <c r="A15" s="44"/>
      <c r="B15" s="12">
        <v>2</v>
      </c>
      <c r="C15" s="12" t="s">
        <v>30</v>
      </c>
      <c r="D15" s="12" t="s">
        <v>33</v>
      </c>
      <c r="E15" s="12">
        <v>48</v>
      </c>
      <c r="F15" s="4"/>
      <c r="G15" s="14"/>
      <c r="H15" s="20">
        <f>IFERROR(ROUNDDOWN((G15*42),2),0)</f>
        <v>0</v>
      </c>
      <c r="I15" s="20">
        <f t="shared" ref="I15:I17" si="0">H15*12</f>
        <v>0</v>
      </c>
      <c r="J15" s="6">
        <f t="shared" ref="J15:J17" si="1">I15*4</f>
        <v>0</v>
      </c>
      <c r="K15" s="21"/>
    </row>
    <row r="16" spans="1:11" ht="92.25" customHeight="1" x14ac:dyDescent="0.25">
      <c r="A16" s="44"/>
      <c r="B16" s="12">
        <v>3</v>
      </c>
      <c r="C16" s="12" t="s">
        <v>31</v>
      </c>
      <c r="D16" s="12" t="s">
        <v>33</v>
      </c>
      <c r="E16" s="12">
        <v>48</v>
      </c>
      <c r="F16" s="4"/>
      <c r="G16" s="14"/>
      <c r="H16" s="29">
        <f>IFERROR(ROUNDDOWN((G16*3),2),0)</f>
        <v>0</v>
      </c>
      <c r="I16" s="20">
        <f t="shared" si="0"/>
        <v>0</v>
      </c>
      <c r="J16" s="6">
        <f t="shared" si="1"/>
        <v>0</v>
      </c>
      <c r="K16" s="21"/>
    </row>
    <row r="17" spans="1:11" ht="93.75" customHeight="1" x14ac:dyDescent="0.25">
      <c r="A17" s="44"/>
      <c r="B17" s="12">
        <v>4</v>
      </c>
      <c r="C17" s="12" t="s">
        <v>32</v>
      </c>
      <c r="D17" s="12" t="s">
        <v>33</v>
      </c>
      <c r="E17" s="12">
        <v>48</v>
      </c>
      <c r="F17" s="4"/>
      <c r="G17" s="14"/>
      <c r="H17" s="20">
        <f>IFERROR(ROUNDDOWN((G17*2),2),0)</f>
        <v>0</v>
      </c>
      <c r="I17" s="20">
        <f t="shared" si="0"/>
        <v>0</v>
      </c>
      <c r="J17" s="6">
        <f t="shared" si="1"/>
        <v>0</v>
      </c>
      <c r="K17" s="21"/>
    </row>
    <row r="18" spans="1:11" ht="58.5" customHeight="1" x14ac:dyDescent="0.25">
      <c r="A18" s="44"/>
      <c r="B18" s="12">
        <v>5</v>
      </c>
      <c r="C18" s="12" t="s">
        <v>35</v>
      </c>
      <c r="D18" s="12" t="s">
        <v>34</v>
      </c>
      <c r="E18" s="13">
        <v>6159508</v>
      </c>
      <c r="F18" s="4"/>
      <c r="G18" s="5"/>
      <c r="H18" s="45"/>
      <c r="I18" s="46"/>
      <c r="J18" s="6">
        <f>G18*E18</f>
        <v>0</v>
      </c>
      <c r="K18" s="21"/>
    </row>
    <row r="19" spans="1:11" ht="60.75" customHeight="1" x14ac:dyDescent="0.25">
      <c r="A19" s="44"/>
      <c r="B19" s="12">
        <v>6</v>
      </c>
      <c r="C19" s="12" t="s">
        <v>36</v>
      </c>
      <c r="D19" s="12" t="s">
        <v>34</v>
      </c>
      <c r="E19" s="13">
        <v>1840376</v>
      </c>
      <c r="F19" s="4"/>
      <c r="G19" s="5"/>
      <c r="H19" s="45"/>
      <c r="I19" s="46"/>
      <c r="J19" s="6">
        <f>G19*E19</f>
        <v>0</v>
      </c>
      <c r="K19" s="21"/>
    </row>
    <row r="20" spans="1:11" ht="15.75" thickBot="1" x14ac:dyDescent="0.3">
      <c r="A20" s="39" t="s">
        <v>18</v>
      </c>
      <c r="B20" s="39"/>
      <c r="C20" s="39"/>
      <c r="D20" s="39"/>
      <c r="E20" s="39"/>
      <c r="F20" s="39"/>
      <c r="G20" s="39"/>
      <c r="H20" s="15"/>
      <c r="I20" s="15"/>
      <c r="J20" s="7">
        <f>SUM(J14:J19)</f>
        <v>0</v>
      </c>
      <c r="K20" s="21"/>
    </row>
    <row r="21" spans="1:11" ht="19.5" customHeight="1" thickBot="1" x14ac:dyDescent="0.3">
      <c r="A21" s="40" t="s">
        <v>28</v>
      </c>
      <c r="B21" s="40"/>
      <c r="C21" s="40"/>
      <c r="D21" s="40"/>
      <c r="E21" s="40"/>
      <c r="F21" s="40"/>
      <c r="G21" s="40"/>
      <c r="H21" s="40"/>
      <c r="I21" s="40"/>
      <c r="J21" s="40"/>
      <c r="K21" s="21"/>
    </row>
    <row r="22" spans="1:11" ht="19.5" customHeight="1" thickBot="1" x14ac:dyDescent="0.3">
      <c r="A22" s="41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21"/>
    </row>
    <row r="23" spans="1:11" ht="19.5" customHeight="1" x14ac:dyDescent="0.25">
      <c r="A23" s="42" t="s">
        <v>38</v>
      </c>
      <c r="B23" s="42"/>
      <c r="C23" s="42"/>
      <c r="D23" s="42"/>
      <c r="E23" s="42"/>
      <c r="F23" s="42"/>
      <c r="G23" s="42"/>
      <c r="H23" s="16"/>
      <c r="I23" s="16"/>
      <c r="J23" s="11" t="s">
        <v>39</v>
      </c>
    </row>
    <row r="24" spans="1:11" ht="19.5" customHeight="1" x14ac:dyDescent="0.2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21"/>
    </row>
    <row r="25" spans="1:11" ht="27.2" customHeight="1" x14ac:dyDescent="0.25">
      <c r="A25" s="36" t="s">
        <v>21</v>
      </c>
      <c r="B25" s="36"/>
      <c r="C25" s="36"/>
      <c r="D25" s="36"/>
      <c r="E25" s="36"/>
      <c r="F25" s="36"/>
      <c r="G25" s="36"/>
      <c r="H25" s="36"/>
      <c r="I25" s="36"/>
      <c r="J25" s="36"/>
      <c r="K25" s="21"/>
    </row>
    <row r="26" spans="1:1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21"/>
    </row>
    <row r="27" spans="1:11" x14ac:dyDescent="0.25">
      <c r="A27" s="8" t="s">
        <v>22</v>
      </c>
      <c r="B27" s="30"/>
      <c r="C27" s="30"/>
      <c r="D27" s="31"/>
      <c r="E27" s="31"/>
      <c r="F27" s="31"/>
      <c r="G27" s="31"/>
      <c r="H27" s="31"/>
      <c r="I27" s="31"/>
      <c r="J27" s="31"/>
      <c r="K27" s="21"/>
    </row>
    <row r="28" spans="1:11" x14ac:dyDescent="0.25">
      <c r="A28" s="8" t="s">
        <v>23</v>
      </c>
      <c r="B28" s="30"/>
      <c r="C28" s="30"/>
      <c r="D28" s="31"/>
      <c r="E28" s="31"/>
      <c r="F28" s="31"/>
      <c r="G28" s="31"/>
      <c r="H28" s="31"/>
      <c r="I28" s="31"/>
      <c r="J28" s="31"/>
      <c r="K28" s="21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21"/>
    </row>
    <row r="30" spans="1:11" x14ac:dyDescent="0.25">
      <c r="A30" s="9"/>
      <c r="B30" s="33"/>
      <c r="C30" s="33"/>
      <c r="D30" s="33"/>
      <c r="E30" s="33"/>
      <c r="F30" s="33"/>
      <c r="G30" s="33"/>
      <c r="H30" s="17"/>
      <c r="I30" s="17"/>
      <c r="J30" s="10"/>
      <c r="K30" s="21"/>
    </row>
    <row r="31" spans="1:11" ht="21.6" customHeight="1" x14ac:dyDescent="0.25">
      <c r="A31" s="23"/>
      <c r="B31" s="34" t="s">
        <v>24</v>
      </c>
      <c r="C31" s="34"/>
      <c r="D31" s="34"/>
      <c r="E31" s="34"/>
      <c r="F31" s="34"/>
      <c r="G31" s="34"/>
      <c r="H31" s="22"/>
      <c r="I31" s="22"/>
      <c r="J31" s="24"/>
      <c r="K31" s="21"/>
    </row>
  </sheetData>
  <sheetProtection algorithmName="SHA-512" hashValue="eWVyDB+9oey4sRG/dx1kDAfLGD/cDK7P2aLI5K4C5zAHIDJ1l8YvQr/CjOIZLIpqu1giXdzqrCMfm2Jwmnazzg==" saltValue="fZ3rzHhlcnyC5R4r/T3p7Q==" spinCount="100000" sheet="1" objects="1" scenarios="1"/>
  <mergeCells count="36">
    <mergeCell ref="A1:J1"/>
    <mergeCell ref="A2:J2"/>
    <mergeCell ref="A3:J3"/>
    <mergeCell ref="A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1:B11"/>
    <mergeCell ref="C11:J11"/>
    <mergeCell ref="A12:J12"/>
    <mergeCell ref="A20:G20"/>
    <mergeCell ref="A21:J21"/>
    <mergeCell ref="A22:J22"/>
    <mergeCell ref="A23:G23"/>
    <mergeCell ref="A14:A19"/>
    <mergeCell ref="H18:I18"/>
    <mergeCell ref="H19:I19"/>
    <mergeCell ref="A24:J24"/>
    <mergeCell ref="A25:J25"/>
    <mergeCell ref="A26:J26"/>
    <mergeCell ref="B27:C27"/>
    <mergeCell ref="D27:J27"/>
    <mergeCell ref="B28:C28"/>
    <mergeCell ref="D28:J28"/>
    <mergeCell ref="A29:J29"/>
    <mergeCell ref="B30:G30"/>
    <mergeCell ref="B31:G31"/>
  </mergeCells>
  <printOptions horizontalCentered="1"/>
  <pageMargins left="0.39374999999999999" right="0.23611111111111099" top="0.31527777777777799" bottom="0.31527777777777799" header="0.511811023622047" footer="0.511811023622047"/>
  <pageSetup paperSize="9" scale="70" orientation="portrait" horizontalDpi="300" verticalDpi="300" r:id="rId1"/>
  <ignoredErrors>
    <ignoredError sqref="I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Joao Carlos Teixeira Da Silva</cp:lastModifiedBy>
  <cp:revision>27</cp:revision>
  <cp:lastPrinted>2024-06-10T17:25:47Z</cp:lastPrinted>
  <dcterms:created xsi:type="dcterms:W3CDTF">2018-09-04T15:35:17Z</dcterms:created>
  <dcterms:modified xsi:type="dcterms:W3CDTF">2024-06-10T17:25:50Z</dcterms:modified>
  <dc:language>pt-BR</dc:language>
</cp:coreProperties>
</file>