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Plan1!$A$1:$J$29</definedName>
    <definedName function="false" hidden="false" localSheetId="0" name="Print_Area" vbProcedure="false">Plan1!$A$1:$J$30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<sst xmlns="http://schemas.openxmlformats.org/spreadsheetml/2006/main" count="38" uniqueCount="38">
  <si>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</si>
  <si>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</si>
  <si>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</si>
  <si>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</si>
  <si>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</si>
  <si>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</si>
  <si>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</si>
  <si>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Endereço:</t>
  </si>
  <si>
    <t xml:space="preserve">CEP:</t>
  </si>
  <si>
    <t xml:space="preserve">Telefone:</t>
  </si>
  <si>
    <t xml:space="preserve">E-mail:</t>
  </si>
  <si>
    <t xml:space="preserve">Contato:</t>
  </si>
  <si>
    <t xml:space="preserve">Dados do Objeto</t>
  </si>
  <si>
    <t xml:space="preserve">Item nº</t>
  </si>
  <si>
    <t xml:space="preserve">Bem/Serviço</t>
  </si>
  <si>
    <t xml:space="preserve">Unidade</t>
  </si>
  <si>
    <t xml:space="preserve">(A) Quant</t>
  </si>
  <si>
    <t xml:space="preserve">(B) Valor máximo mensal da bolsa auxílio (20x R$ 650,00 + 104xR$ 800,00)</t>
  </si>
  <si>
    <t xml:space="preserve">(C) Valor máximo mensal de vale transportes</t>
  </si>
  <si>
    <t xml:space="preserve">(D) Valor unitário taxa de administração</t>
  </si>
  <si>
    <t xml:space="preserve">(E) Valor total mensal da taxa de administração (DxA)</t>
  </si>
  <si>
    <t xml:space="preserve">(F) Valor global mensal da contratação (B+C+E)</t>
  </si>
  <si>
    <t xml:space="preserve">(G) Valor global  da contratação para 60 MESES  (Fx60)</t>
  </si>
  <si>
    <t xml:space="preserve">Serviço de Agente de Integração de estagiários, incluindo recrutamento, seleção e operacionalização de programa de estágio, intermediação e pagamento dos seguros contra acidentes pessoais.</t>
  </si>
  <si>
    <t xml:space="preserve">Estagiários</t>
  </si>
  <si>
    <t xml:space="preserve">VALOR TOTAL GLOBAL (ESTIMADO)</t>
  </si>
  <si>
    <t xml:space="preserve">PORCENTAGEM DA TAXA DE ADMINISTRAÇÃO QUE SE REFERE AO SEGURO: </t>
  </si>
  <si>
    <t xml:space="preserve">%</t>
  </si>
  <si>
    <t xml:space="preserve">OBSERVAÇÕES IMPORTANTES</t>
  </si>
  <si>
    <t xml:space="preserve">A ESPECIFICAÇÃO COMPLETA DO OBJETO ENCONTRA-SE NO ITEM 6 DO TERMO DE REFERÊNCIA DO PREGÃO ELETRÔNICO 53/2022.</t>
  </si>
  <si>
    <t xml:space="preserve">Declarações:</t>
  </si>
  <si>
    <t xml:space="preserve">A presente proposta comercial está de acordo com todas condições do Pregão Eletrônico nº </t>
  </si>
  <si>
    <t xml:space="preserve">53/2022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</si>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</sst>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R$-416]\ #,##0.00;[RED]\-[$R$-416]\ #,##0.00"/>
    <numFmt numFmtId="167" formatCode="[$R$-416]\ #,##0.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C9211E"/>
      <name val="Calibri"/>
      <family val="2"/>
      <charset val="1"/>
    </font>
    <font>
      <i val="true"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A6A6A6"/>
      </patternFill>
    </fill>
    <fill>
      <patternFill patternType="solid">
        <fgColor rgb="FFA6A6A6"/>
        <bgColor rgb="FFBFBFBF"/>
      </patternFill>
    </fill>
    <fill>
      <patternFill patternType="solid">
        <fgColor rgb="FFDDDDDD"/>
        <bgColor rgb="FFD9D9D9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3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3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1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9" colorId="64" zoomScale="75" zoomScaleNormal="75" zoomScalePageLayoutView="100" workbookViewId="0">
      <selection pane="topLeft" activeCell="AMJ15" activeCellId="0" sqref="AMJ15"/>
    </sheetView>
  </sheetViews>
  <sheetFormatPr defaultColWidth="8.72265625" defaultRowHeight="15" zeroHeight="true" outlineLevelRow="0" outlineLevelCol="0"/>
  <cols>
    <col collapsed="false" customWidth="true" hidden="false" outlineLevel="0" max="1" min="1" style="1" width="6.42"/>
    <col collapsed="false" customWidth="true" hidden="false" outlineLevel="0" max="2" min="2" style="1" width="5.7"/>
    <col collapsed="false" customWidth="true" hidden="false" outlineLevel="0" max="3" min="3" style="1" width="17.59"/>
    <col collapsed="false" customWidth="true" hidden="false" outlineLevel="0" max="4" min="4" style="1" width="8.79"/>
    <col collapsed="false" customWidth="true" hidden="false" outlineLevel="0" max="5" min="5" style="1" width="5.14"/>
    <col collapsed="false" customWidth="true" hidden="false" outlineLevel="0" max="6" min="6" style="1" width="12.57"/>
    <col collapsed="false" customWidth="true" hidden="false" outlineLevel="0" max="7" min="7" style="1" width="11.99"/>
    <col collapsed="false" customWidth="true" hidden="false" outlineLevel="0" max="8" min="8" style="1" width="12.42"/>
    <col collapsed="false" customWidth="true" hidden="false" outlineLevel="0" max="9" min="9" style="1" width="15.15"/>
    <col collapsed="false" customWidth="true" hidden="false" outlineLevel="0" max="10" min="10" style="1" width="13.02"/>
    <col collapsed="false" customWidth="true" hidden="false" outlineLevel="0" max="11" min="11" style="0" width="16.71"/>
    <col collapsed="false" customWidth="false" hidden="true" outlineLevel="0" max="1024" min="12" style="0" width="8.71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20.6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Format="false" ht="13.8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Format="false" ht="13.9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7"/>
      <c r="J5" s="7"/>
      <c r="K5" s="7"/>
    </row>
    <row r="6" customFormat="false" ht="23.25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9"/>
      <c r="J7" s="9"/>
      <c r="K7" s="9"/>
    </row>
    <row r="8" customFormat="false" ht="13.9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9"/>
      <c r="J8" s="9"/>
      <c r="K8" s="9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9"/>
      <c r="J9" s="9"/>
      <c r="K9" s="9"/>
    </row>
    <row r="10" customFormat="false" ht="13.9" hidden="false" customHeight="true" outlineLevel="0" collapsed="false">
      <c r="A10" s="8" t="s">
        <v>9</v>
      </c>
      <c r="B10" s="8"/>
      <c r="C10" s="9"/>
      <c r="D10" s="9"/>
      <c r="E10" s="9"/>
      <c r="F10" s="9"/>
      <c r="G10" s="9"/>
      <c r="H10" s="9"/>
      <c r="I10" s="9"/>
      <c r="J10" s="9"/>
      <c r="K10" s="9"/>
    </row>
    <row r="11" customFormat="false" ht="13.9" hidden="false" customHeight="true" outlineLevel="0" collapsed="false">
      <c r="A11" s="8" t="s">
        <v>10</v>
      </c>
      <c r="B11" s="8"/>
      <c r="C11" s="10"/>
      <c r="D11" s="10"/>
      <c r="E11" s="10"/>
      <c r="F11" s="10"/>
      <c r="G11" s="10"/>
      <c r="H11" s="10"/>
      <c r="I11" s="10"/>
      <c r="J11" s="10"/>
      <c r="K11" s="10"/>
    </row>
    <row r="12" customFormat="false" ht="13.9" hidden="false" customHeight="true" outlineLevel="0" collapsed="false">
      <c r="A12" s="11" t="s">
        <v>11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</row>
    <row r="13" customFormat="false" ht="13.8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customFormat="false" ht="71.25" hidden="false" customHeight="true" outlineLevel="0" collapsed="false">
      <c r="A14" s="14" t="s">
        <v>13</v>
      </c>
      <c r="B14" s="14"/>
      <c r="C14" s="15" t="s">
        <v>14</v>
      </c>
      <c r="D14" s="15" t="s">
        <v>15</v>
      </c>
      <c r="E14" s="15" t="s">
        <v>16</v>
      </c>
      <c r="F14" s="15" t="s">
        <v>17</v>
      </c>
      <c r="G14" s="15" t="s">
        <v>18</v>
      </c>
      <c r="H14" s="15" t="s">
        <v>19</v>
      </c>
      <c r="I14" s="15" t="s">
        <v>20</v>
      </c>
      <c r="J14" s="15" t="s">
        <v>21</v>
      </c>
      <c r="K14" s="16" t="s">
        <v>22</v>
      </c>
    </row>
    <row r="15" customFormat="false" ht="155.25" hidden="false" customHeight="true" outlineLevel="0" collapsed="false">
      <c r="A15" s="17" t="n">
        <v>1</v>
      </c>
      <c r="B15" s="17"/>
      <c r="C15" s="18" t="s">
        <v>23</v>
      </c>
      <c r="D15" s="18" t="s">
        <v>24</v>
      </c>
      <c r="E15" s="18" t="n">
        <v>124</v>
      </c>
      <c r="F15" s="19" t="n">
        <f aca="false">(20*650)+(104*800)</f>
        <v>96200</v>
      </c>
      <c r="G15" s="19" t="n">
        <v>38028.32</v>
      </c>
      <c r="H15" s="20"/>
      <c r="I15" s="21" t="n">
        <f aca="false">PRODUCT(E15*H15)</f>
        <v>0</v>
      </c>
      <c r="J15" s="21" t="n">
        <f aca="false">SUM(F15,G15,I15)</f>
        <v>134228.32</v>
      </c>
      <c r="K15" s="22" t="n">
        <f aca="false">PRODUCT(J15*60)</f>
        <v>8053699.2</v>
      </c>
    </row>
    <row r="16" customFormat="false" ht="24" hidden="false" customHeight="true" outlineLevel="0" collapsed="false">
      <c r="A16" s="23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24" t="n">
        <f aca="false">SUM(K15:K15)</f>
        <v>8053699.2</v>
      </c>
    </row>
    <row r="17" customFormat="false" ht="38.25" hidden="false" customHeight="true" outlineLevel="0" collapsed="false">
      <c r="A17" s="25" t="s">
        <v>26</v>
      </c>
      <c r="B17" s="26"/>
      <c r="C17" s="26"/>
      <c r="D17" s="26"/>
      <c r="E17" s="26"/>
      <c r="F17" s="26"/>
      <c r="G17" s="26"/>
      <c r="H17" s="26"/>
      <c r="I17" s="27"/>
      <c r="J17" s="28" t="s">
        <v>27</v>
      </c>
      <c r="K17" s="29"/>
    </row>
    <row r="18" customFormat="false" ht="20.85" hidden="false" customHeight="true" outlineLevel="0" collapsed="false">
      <c r="A18" s="30" t="s">
        <v>28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customFormat="false" ht="39" hidden="false" customHeight="true" outlineLevel="0" collapsed="false">
      <c r="A19" s="31" t="s">
        <v>29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customFormat="false" ht="19.5" hidden="false" customHeight="true" outlineLevel="0" collapsed="false">
      <c r="A20" s="32" t="s">
        <v>30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customFormat="false" ht="21.75" hidden="false" customHeight="true" outlineLevel="0" collapsed="false">
      <c r="A21" s="33" t="s">
        <v>31</v>
      </c>
      <c r="B21" s="33"/>
      <c r="C21" s="33"/>
      <c r="D21" s="33"/>
      <c r="E21" s="33"/>
      <c r="F21" s="33"/>
      <c r="G21" s="33"/>
      <c r="H21" s="33"/>
      <c r="I21" s="33"/>
      <c r="J21" s="33"/>
      <c r="K21" s="34" t="s">
        <v>32</v>
      </c>
    </row>
    <row r="22" customFormat="false" ht="19.5" hidden="false" customHeight="true" outlineLevel="0" collapsed="false">
      <c r="A22" s="35" t="s">
        <v>33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customFormat="false" ht="27.2" hidden="false" customHeight="true" outlineLevel="0" collapsed="false">
      <c r="A23" s="36" t="s">
        <v>34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customFormat="false" ht="23.85" hidden="false" customHeight="true" outlineLevel="0" collapsed="false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customFormat="false" ht="13.8" hidden="false" customHeight="false" outlineLevel="0" collapsed="false">
      <c r="A25" s="37" t="s">
        <v>35</v>
      </c>
      <c r="B25" s="38"/>
      <c r="C25" s="38"/>
      <c r="D25" s="39"/>
      <c r="E25" s="39"/>
      <c r="F25" s="39"/>
      <c r="G25" s="39"/>
      <c r="H25" s="39"/>
      <c r="I25" s="39"/>
      <c r="J25" s="39"/>
      <c r="K25" s="39"/>
    </row>
    <row r="26" customFormat="false" ht="13.8" hidden="false" customHeight="false" outlineLevel="0" collapsed="false">
      <c r="A26" s="37" t="s">
        <v>36</v>
      </c>
      <c r="B26" s="38"/>
      <c r="C26" s="38"/>
      <c r="D26" s="39"/>
      <c r="E26" s="39"/>
      <c r="F26" s="39"/>
      <c r="G26" s="39"/>
      <c r="H26" s="39"/>
      <c r="I26" s="39"/>
      <c r="J26" s="39"/>
      <c r="K26" s="39"/>
    </row>
    <row r="27" customFormat="false" ht="13.8" hidden="false" customHeight="false" outlineLevel="0" collapsed="false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customFormat="false" ht="13.8" hidden="false" customHeight="false" outlineLevel="0" collapsed="false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customFormat="false" ht="21.6" hidden="false" customHeight="true" outlineLevel="0" collapsed="false">
      <c r="A29" s="41"/>
      <c r="B29" s="42"/>
      <c r="C29" s="42"/>
      <c r="D29" s="42"/>
      <c r="E29" s="42"/>
      <c r="F29" s="43" t="s">
        <v>37</v>
      </c>
      <c r="G29" s="43"/>
      <c r="H29" s="43"/>
      <c r="I29" s="43"/>
      <c r="J29" s="42"/>
      <c r="K29" s="44"/>
    </row>
    <row r="30" customFormat="false" ht="15" hidden="false" customHeight="false" outlineLevel="0" collapsed="false"/>
    <row r="31" customFormat="false" ht="15" hidden="false" customHeight="false" outlineLevel="0" collapsed="false"/>
    <row r="32" customFormat="false" ht="15" hidden="false" customHeight="false" outlineLevel="0" collapsed="false"/>
    <row r="33" customFormat="false" ht="15" hidden="false" customHeight="false" outlineLevel="0" collapsed="false"/>
    <row r="38" customFormat="false" ht="15" hidden="true" customHeight="false" outlineLevel="0" collapsed="false">
      <c r="J38" s="45"/>
    </row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false" customHeight="false" outlineLevel="0" collapsed="false"/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1048545" customFormat="false" ht="15" hidden="false" customHeight="false" outlineLevel="0" collapsed="false"/>
    <row r="1048550" customFormat="false" ht="15" hidden="false" customHeight="false" outlineLevel="0" collapsed="false"/>
    <row r="1048551" customFormat="false" ht="15" hidden="false" customHeight="false" outlineLevel="0" collapsed="false"/>
    <row r="1048552" customFormat="false" ht="15" hidden="false" customHeight="false" outlineLevel="0" collapsed="false"/>
    <row r="1048553" customFormat="false" ht="15" hidden="false" customHeight="false" outlineLevel="0" collapsed="false"/>
    <row r="1048554" customFormat="false" ht="15" hidden="false" customHeight="false" outlineLevel="0" collapsed="false"/>
    <row r="1048555" customFormat="false" ht="15" hidden="false" customHeight="false" outlineLevel="0" collapsed="false"/>
    <row r="1048556" customFormat="false" ht="15" hidden="false" customHeight="false" outlineLevel="0" collapsed="false"/>
    <row r="1048557" customFormat="false" ht="15" hidden="false" customHeight="false" outlineLevel="0" collapsed="false"/>
    <row r="1048558" customFormat="false" ht="15" hidden="false" customHeight="false" outlineLevel="0" collapsed="false"/>
    <row r="1048559" customFormat="false" ht="15" hidden="false" customHeight="false" outlineLevel="0" collapsed="false"/>
    <row r="1048560" customFormat="false" ht="15" hidden="false" customHeight="false" outlineLevel="0" collapsed="false"/>
    <row r="1048561" customFormat="false" ht="15" hidden="false" customHeight="false" outlineLevel="0" collapsed="false"/>
    <row r="1048562" customFormat="false" ht="15" hidden="false" customHeight="false" outlineLevel="0" collapsed="false"/>
    <row r="1048563" customFormat="false" ht="15" hidden="false" customHeight="false" outlineLevel="0" collapsed="false"/>
    <row r="1048564" customFormat="false" ht="15" hidden="false" customHeight="false" outlineLevel="0" collapsed="false"/>
    <row r="1048565" customFormat="false" ht="15" hidden="false" customHeight="false" outlineLevel="0" collapsed="false"/>
    <row r="1048566" customFormat="false" ht="15" hidden="false" customHeight="false" outlineLevel="0" collapsed="false"/>
    <row r="1048567" customFormat="false" ht="15" hidden="false" customHeight="false" outlineLevel="0" collapsed="false"/>
    <row r="1048568" customFormat="false" ht="15" hidden="false" customHeight="false" outlineLevel="0" collapsed="false"/>
    <row r="1048569" customFormat="false" ht="15" hidden="false" customHeight="false" outlineLevel="0" collapsed="false"/>
    <row r="1048570" customFormat="false" ht="15" hidden="false" customHeight="false" outlineLevel="0" collapsed="false"/>
    <row r="1048571" customFormat="false" ht="15" hidden="false" customHeight="false" outlineLevel="0" collapsed="false"/>
    <row r="1048572" customFormat="false" ht="15" hidden="false" customHeight="false" outlineLevel="0" collapsed="false"/>
    <row r="1048573" customFormat="false" ht="15" hidden="false" customHeight="false" outlineLevel="0" collapsed="false"/>
    <row r="1048574" customFormat="false" ht="15" hidden="false" customHeight="false" outlineLevel="0" collapsed="false"/>
    <row r="1048575" customFormat="false" ht="15" hidden="false" customHeight="false" outlineLevel="0" collapsed="false"/>
    <row r="1048576" customFormat="false" ht="15" hidden="false" customHeight="false" outlineLevel="0" collapsed="false"/>
  </sheetData>
  <sheetProtection sheet="true" password="dc57" objects="true" scenarios="true"/>
  <mergeCells count="38">
    <mergeCell ref="A1:K1"/>
    <mergeCell ref="A2:K2"/>
    <mergeCell ref="A3:K3"/>
    <mergeCell ref="A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K13"/>
    <mergeCell ref="A14:B14"/>
    <mergeCell ref="A15:B15"/>
    <mergeCell ref="A16:J16"/>
    <mergeCell ref="A18:K18"/>
    <mergeCell ref="A19:K19"/>
    <mergeCell ref="A20:K20"/>
    <mergeCell ref="A21:J21"/>
    <mergeCell ref="A22:K22"/>
    <mergeCell ref="A23:K23"/>
    <mergeCell ref="A24:K24"/>
    <mergeCell ref="B25:C25"/>
    <mergeCell ref="D25:K25"/>
    <mergeCell ref="B26:C26"/>
    <mergeCell ref="D26:K26"/>
    <mergeCell ref="A27:K27"/>
    <mergeCell ref="A28:K28"/>
    <mergeCell ref="F29:I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921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921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LibreOffice/7.0.6.2$Windows_X86_64 LibreOffice_project/144abb84a525d8e30c9dbbefa69cbbf2d8d4ae3b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dcterms:modified xsi:type="dcterms:W3CDTF">2023-01-30T14:36:03Z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