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1" sheetId="1" r:id="rId1"/>
  </sheets>
  <definedNames>
    <definedName name="_GoBack" localSheetId="0">"Plan1.#REF!"</definedName>
    <definedName name="Print_Area" localSheetId="0">Plan1!$A$1:$H$62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52" i="1" s="1"/>
</calcChain>
</file>

<file path=xl/sharedStrings.xml><?xml version="1.0" encoding="utf-8"?>
<sst xmlns="http://schemas.openxmlformats.org/spreadsheetml/2006/main" count="111" uniqueCount="72">
  <si>
    <t>CÂMARA MUNICIPAL DE BELO HORIZONTE</t>
  </si>
  <si>
    <t>PROPOSTA COMERCIAL - PREGÃO ELETRÔNICO 43/2022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</si>
  <si>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</si>
  <si>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</si>
  <si>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</si>
  <si>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</si>
  <si>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</si>
  <si>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 com CEP:</t>
  </si>
  <si>
    <t>Pessoa de contato:</t>
  </si>
  <si>
    <t>Telefone:</t>
  </si>
  <si>
    <t>E-mail: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</si>
  <si>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</si>
  <si>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</si>
  <si>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</si>
  <si>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</si>
  <si>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</si>
  <si>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</si>
  <si>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</si>
  <si>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 (R$)</t>
  </si>
  <si>
    <t>Preço Total (R$)</t>
  </si>
  <si>
    <t>ACABAMENTO CANOPLA METÁLICO CROMADO P/ VÁLVULA DE DESCARGA HYDRA LUXO 1 1/2”: 
Largura: 8,7 cm
Altura: 11 cm
Comprimento: 4,5 cm
Cor: cromado
Tipo de material: cobre</t>
  </si>
  <si>
    <t>Unidade</t>
  </si>
  <si>
    <t>HYDRA-DECA. Modelo: HYDRA LUXO/MASTER DECA</t>
  </si>
  <si>
    <t>ACABAMENTO DE VÁLVULA DE DESCARGA 1.1/4'' E 1.1/2'' HYDRA: 
Largura: 110 mm
Altura: 90 mm
Espessura/ Profundidade: 34 mm
Cor: Cromado
Tipo de material: liga de cobre (bronze e latão) e plásticos de engenharia</t>
  </si>
  <si>
    <r>
      <rPr>
        <sz val="10"/>
        <color rgb="FF000000"/>
        <rFont val="Calibri"/>
        <family val="2"/>
        <charset val="1"/>
      </rPr>
      <t xml:space="preserve"> HYDRA DECA
Modelo:</t>
    </r>
    <r>
      <rPr>
        <b/>
        <sz val="1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>4900.C.DUO</t>
    </r>
  </si>
  <si>
    <t>ACABAMENTO PARA VÁLVULA HYDRA ECO CONFORTO COM CONVERSOR CROMADO DECA: 
Largura: 112 mm
Altura: 173 mm
Comprimento: 68 mm
Bitola: 1 ¼”
Peso líquido: 0,451 Kg
Peso Bruto: 0,51 Kg
Acionamento: Manual
Cor: Cromado
Tipo de material: metal cromado ou aço inox</t>
  </si>
  <si>
    <t>HYDRA-DECA</t>
  </si>
  <si>
    <r>
      <rPr>
        <sz val="10"/>
        <color rgb="FF000000"/>
        <rFont val="Calibri"/>
        <family val="2"/>
        <charset val="1"/>
      </rPr>
      <t xml:space="preserve">ACIONADOR P/ VÁLVULA DE DESCARGA HYDRA LUXO, REF. 2520, DE 1,1/2" E 1.1/4”: 
Diâmetro: BITOLAS 2520 ; DN32 (1.1/4”)
Tipo de material: plástico;
</t>
    </r>
    <r>
      <rPr>
        <sz val="10"/>
        <rFont val="Calibri"/>
        <family val="2"/>
        <charset val="1"/>
      </rPr>
      <t>Características adicionais: acompanha mola de aço inox e vedante retentor. Para alta e baixa pressão (2 a 40 m.c.a).</t>
    </r>
  </si>
  <si>
    <r>
      <rPr>
        <sz val="10"/>
        <color rgb="FF000000"/>
        <rFont val="Calibri"/>
        <family val="2"/>
        <charset val="1"/>
      </rPr>
      <t xml:space="preserve">ADESIVO CONEXÃO HIDRÁULICA
</t>
    </r>
    <r>
      <rPr>
        <sz val="10"/>
        <rFont val="Calibri"/>
        <family val="2"/>
        <charset val="1"/>
      </rPr>
      <t>Cor: Incolor
Volume: 175g
Aplicação: tubos e conexões em PVC</t>
    </r>
  </si>
  <si>
    <t>Potes</t>
  </si>
  <si>
    <t>ANEL DE VEDAÇÃO AZUL PARA VASO SANITÁRIO: 
Dimensão do produto: 10 cm (diâmetro interno) x 2,0 cm (espessura seção transversal) 
Cor: Azul
Tipo de material: Borracha butílica
Aplicação em vaso sanitário (vedação)</t>
  </si>
  <si>
    <t>ASSENTO SANITÁRIO ESPECIAL PARA PNE, COR BRANCO GELO:
Largura:  35 cm
Altura: 4,0 cm
Comprimento: 37,2 cm
Cor: Branco gelo
Volume: n.a (não se aplica)
Tipo de material: Polipropileno
Características adicionais: P/Vaso Deca, P/ Deficiente, Modelo Vogue Plus Ap50</t>
  </si>
  <si>
    <t>ASSENTO VASO SANITÁRIO
Largura: 37,2 cm
Altura: 4,8 cm
Comprimento:44,3 cm 
Cor: Branco
Tipo de material: Plástico
Características adicionais: almofadado com sobretampa brilhante.
Formato oval. 
Aplicação: Vaso Celite.</t>
  </si>
  <si>
    <r>
      <rPr>
        <sz val="10"/>
        <color rgb="FF000000"/>
        <rFont val="Calibri"/>
        <family val="2"/>
        <charset val="1"/>
      </rPr>
      <t xml:space="preserve">DUCHA HIGIÊNICA
</t>
    </r>
    <r>
      <rPr>
        <sz val="10"/>
        <rFont val="Calibri"/>
        <family val="2"/>
        <charset val="1"/>
      </rPr>
      <t>Comprimento: 1,5m
Diâmetro: ½”
Acabamento: Cromado
Tipo de material: Aço Inox</t>
    </r>
  </si>
  <si>
    <t>ENGATE FLEXÍVEL HIDRÁULICO
Comprimento: 30cm
Diâmetro da bitola: ½”
Tipo de material: PVC flexível
Características adicionais: instalações prediais de ÁGUA fria.</t>
  </si>
  <si>
    <t>ENGATE FLEXÍVEL HIDRÁULICO
Comprimento: 40cm
Diâmetro da bitola: ½”
Tipo de material: PVC flexível
Características adicionais: instalações prediais de ÁGUA fria.</t>
  </si>
  <si>
    <r>
      <rPr>
        <sz val="10"/>
        <color rgb="FF000000"/>
        <rFont val="Calibri"/>
        <family val="2"/>
        <charset val="1"/>
      </rPr>
      <t xml:space="preserve">FITA PERFURADA GALVANIZADA
</t>
    </r>
    <r>
      <rPr>
        <sz val="10"/>
        <rFont val="Calibri"/>
        <family val="2"/>
        <charset val="1"/>
      </rPr>
      <t>Largura: 19 mm
Comprimento: 30m
Espessura: entre 0,3 mm e 0,5 mm
Tipo de material: Aço, galvanizado</t>
    </r>
  </si>
  <si>
    <t>GATILHO P/ DUCHA HIGIÊNICA: 
Largura: 5cm
Altura: 12cm
Volume: 200g
Tipo de material: metal cromado</t>
  </si>
  <si>
    <t>JOELHO 45°, MARROM, EM PVC, SOLDÁVEL, D=20 mm
Grau: 45º
Diâmetro: 20 mm
Cor: Marrom
Aplicação: rede hidráulica
Tipo de material: PVC – cloreto de polivinila – classe 15</t>
  </si>
  <si>
    <t>JOELHO 45°, MARROM, EM PVC, SOLDÁVEL, D=25 mm, 
Grau: 45º
Diâmetro: 25 mm
Cor: Marrom
Aplicação: rede hidráulica 
Tipo de material: PVC – cloreto de polivinila – classe 15</t>
  </si>
  <si>
    <t>JOELHO 45°, MARROM, EM PVC, SOLDÁVEL, D=32 mm 
Grau: 45º
Diâmetro: 32 mm
Cor: Marrom
Aplicação: rede hidráulica e ESGOTO
Tipo de material: PVC – cloreto de polivinila – classe 15</t>
  </si>
  <si>
    <t>JOELHO 45°, MARROM, EM PVC, SOLDÁVEL, D=40 mm 
Grau: 45º
Diâmetro: 40 mm
Cor: Marrom
Aplicação: rede hidráulica e ESGOTO
Tipo de material: PVC – cloreto de polivinila – classe 15</t>
  </si>
  <si>
    <t>JOELHO 45°, MARROM, EM PVC, SOLDÁVEL, D=50 mm 
Grau: 45º
Diâmetro: 50 mm
Cor: Marrom
Aplicação: rede hidráulica 
Tipo de material: PVC – cloreto de polivinila – classe 15</t>
  </si>
  <si>
    <t>JOELHO 45°, MARROM, EM PVC, SOLDÁVEL, D=60 mm
Grau: 45º
Diâmetro: 60 mm
Cor: Marrom
Aplicação: rede hidráulica e ESGOTO
Tipo de material: PVC – cloreto de polivinila – classe 15</t>
  </si>
  <si>
    <t>JOELHO 90°, MARROM, EM PVC, SOLDÁVEL, D=20 mm
Grau: 90º
Diâmetro: 20 mm
Cor: Marrom 
Aplicação: ÁGUA fria
Tipo de material: PVC – cloreto de polivinila – classe 15</t>
  </si>
  <si>
    <t>JOELHO 90°, MARROM, EM PVC, SOLDÁVEL, D=25 mm
Grau: 90º
Diâmetro: 25 mm
Cor: Marrom 
Aplicação: rede hidráulica e ESGOTO
Tipo de material: PVC – cloreto de polivinila – classe 15</t>
  </si>
  <si>
    <t>JOELHO 90°, MARROM, EM PVC, SOLDÁVEL, D=32 mm
Grau: 90º
Diâmetro: 32 mm
Cor: Marrom 
Aplicação: rede hidráulica e ESGOTO
Tipo de material: PVC – cloreto de polivinila – classe 15</t>
  </si>
  <si>
    <t>JOELHO 90°, MARROM, EM PVC, SOLDÁVEL, D=40 mm
Grau: 90º
Diâmetro: 40 mm
Cor: Marrom 
Aplicação: rede hidráulica 
Tipo de material: PVC – cloreto de polivinila –classe 15</t>
  </si>
  <si>
    <t>JOELHO 90°, MARROM, EM PVC, SOLDÁVEL, D=50 mm
Grau: 90º
Diâmetro: 50 mm
Cor: Marrom 
Aplicação: ÁGUA fria
Tipo de material: PVC – cloreto de polivinila – classe 15</t>
  </si>
  <si>
    <t>JOELHO 90°, MARROM, EM PVC, SOLDÁVEL, D=60 mm
Grau: 90º
Diâmetro: 60 mm
Cor: Marrom  
Aplicação: ÁGUA fria
Tipo de material: PVC – cloreto de polivinila – classe 15</t>
  </si>
  <si>
    <t>JOELHO 90°, BRANCO, EM PVC, ESGOTO, D=50 mm
Grau: 90º
Diâmetro: 50 mm
Cor: Branco
Aplicação: ESGOTO
Tipo de material: PVC – cloreto de polivinila – classe A</t>
  </si>
  <si>
    <t>JOELHO 90°, BRANCO, EM PVC, ESGOTO, D=75 mm
Grau: 90º
Diâmetro: 75 mm
Cor: Branco
Aplicação: ESGOTO.
Tipo de material: PVC – cloreto de polivinila – classe A</t>
  </si>
  <si>
    <t>JOELHO 90°, BRANCO, EM PVC, ESGOTO, D=100 mm
 Grau: 90º
 Diâmetro: 100 mm
Cor: Branco
Aplicação: ESGOTO
Tipo de material: PVC – cloreto de polivinila – classe A</t>
  </si>
  <si>
    <t>JOELHO 45°, BRANCO, EM PVC, ESGOTO, D=40 mm
Grau: 45º
Diâmetro: 40 mm
Cor: Branco
Aplicação: ESGOTO
Tipo de material: PVC – cloreto de polivinila – classe A</t>
  </si>
  <si>
    <t>JOELHO 45°, BRANCO, EM PVC, ESGOTO, D=50 mm
Grau: 45º
Diâmetro: 50 mm
Cor: Branco
Aplicação: instalação sanitária
Tipo de material: PVC – cloreto de polivinila – classe A</t>
  </si>
  <si>
    <r>
      <rPr>
        <sz val="10"/>
        <color rgb="FF000000"/>
        <rFont val="Calibri"/>
        <family val="2"/>
        <charset val="1"/>
      </rPr>
      <t>JOELHO 45°, BRANCO, EM PVC, ESGOTO, D=75 mm
Grau: 45º
Diâmetro: 75 mm
Cor: Branco
Aplicação: instalação sanitária
Tipo de material: PVC – cloreto de polivinila</t>
    </r>
    <r>
      <rPr>
        <sz val="10"/>
        <rFont val="Calibri"/>
        <family val="2"/>
        <charset val="1"/>
      </rPr>
      <t>–classe A</t>
    </r>
  </si>
  <si>
    <t>JOELHO 45°, BRANCO, EM PVC, ESGOTO, D=100 mm
Grau: 45º
Diâmetro: 100 mm
Cor: Branco
Aplicação: instalação sanitária
Tipo de material: PVC – cloreto de polivinila – classe A</t>
  </si>
  <si>
    <t>REGISTRO ESFERA SOLDÁVEL 20  mm
Diâmetro: 20 mm
Aplicação: ÁGUA fria
Tipo de material: PVC – cloreto de polivinila - classe 15</t>
  </si>
  <si>
    <t>REGISTRO ESFERA SOLDÁVEL 25  mm
Diâmetro: 25 mm
Aplicação: ÁGUA fria
Tipo de material: PVC – cloreto de polivinila – classe 15</t>
  </si>
  <si>
    <t>REGISTRO ESFERA SOLDÁVEL 32  mm
Diâmetro: 32 mm
Aplicação: ÁGUA fria
Tipo de material: PVC – cloreto de polivinila classe 15</t>
  </si>
  <si>
    <t>REGISTRO ESFERA SOLDÁVEL 40 mm
Diâmetro: 40 mm
Aplicação: ÁGUA fria
Tipo de material: PVC – cloreto de polivinila – classe 15</t>
  </si>
  <si>
    <t>REGISTRO ESFERA SOLDÁVEL 50 mm
Diâmetro: 50 mm
Aplicação: ÁGUA fria
Tipo de material: PVC – cloreto de polivinila – classe 15</t>
  </si>
  <si>
    <t>REGISTRO ESFERA SOLDÁVEL 60 mm
Diâmetro: 60 mm
Aplicação: ÁGUA fria
Tipo de material: PVC – cloreto de polivinila – classe 15</t>
  </si>
  <si>
    <t>TOTAL GLOBAL</t>
  </si>
  <si>
    <r>
      <rPr>
        <b/>
        <sz val="11"/>
        <color rgb="FF000000"/>
        <rFont val="Calibri"/>
        <family val="2"/>
        <charset val="1"/>
      </rPr>
      <t xml:space="preserve">Observações importantes: </t>
    </r>
    <r>
      <rPr>
        <b/>
        <sz val="11"/>
        <color rgb="FFC9211E"/>
        <rFont val="Calibri"/>
        <charset val="1"/>
      </rPr>
      <t>Os itens 1, 2, 3 e 4 têm exigência de marca. A leitura cuidadosa do Termo de referência é essencial para a compreensão completa das particularidades desta contratação.</t>
    </r>
  </si>
  <si>
    <t>Declarações:</t>
  </si>
  <si>
    <t>A presente proposta comercial está de acordo com todas condições do edital do Pregão Eletrônico nº 43/2022.</t>
  </si>
  <si>
    <t xml:space="preserve">A validade desta proposta é de 60 dias.     </t>
  </si>
  <si>
    <t>Declaro, para os devidos fins, que esta empresa não se enquadra em qualquer caso de proibição previsto na legislação vigente para licitar ou contratar com a Administração Pública.</t>
  </si>
  <si>
    <t>Local:</t>
  </si>
  <si>
    <t xml:space="preserve">Data:    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</si>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</sst>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R$-416]\ #,##0.00;[Red]\-[$R$-416]\ #,##0.00"/>
  </numFmts>
  <fonts count="12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C9211E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9D9D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49" fontId="4" fillId="4" borderId="4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4" fillId="4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49" fontId="4" fillId="4" borderId="4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0" fillId="5" borderId="5" xfId="0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justify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164" fontId="0" fillId="2" borderId="12" xfId="0" applyNumberFormat="1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2"/>
  <sheetViews>
    <sheetView showGridLines="0" tabSelected="1" topLeftCell="A49" zoomScale="90" zoomScaleNormal="90" workbookViewId="0">
      <selection activeCell="A53" sqref="A53:H53"/>
    </sheetView>
  </sheetViews>
  <sheetFormatPr defaultColWidth="8.28515625" defaultRowHeight="15" x14ac:dyDescent="0.25"/>
  <cols>
    <col min="1" max="1" width="6.140625" style="15" customWidth="1"/>
    <col min="2" max="2" width="6.28515625" style="15" customWidth="1"/>
    <col min="3" max="3" width="31.5703125" style="15" customWidth="1"/>
    <col min="4" max="4" width="6.85546875" style="15" customWidth="1"/>
    <col min="5" max="5" width="4.42578125" style="15" customWidth="1"/>
    <col min="6" max="6" width="12.85546875" style="15" customWidth="1"/>
    <col min="7" max="7" width="13.42578125" style="15" customWidth="1"/>
    <col min="8" max="8" width="14" style="15" customWidth="1"/>
    <col min="9" max="1024" width="8.28515625" style="15"/>
  </cols>
  <sheetData>
    <row r="1" spans="1:8" ht="28.3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20.6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8" ht="33.4" customHeight="1" x14ac:dyDescent="0.25">
      <c r="A3" s="12" t="s">
        <v>2</v>
      </c>
      <c r="B3" s="12"/>
      <c r="C3" s="12"/>
      <c r="D3" s="12"/>
      <c r="E3" s="12"/>
      <c r="F3" s="12"/>
      <c r="G3" s="12"/>
      <c r="H3" s="12"/>
    </row>
    <row r="4" spans="1:8" ht="23.2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</row>
    <row r="5" spans="1:8" ht="47.25" customHeight="1" x14ac:dyDescent="0.25">
      <c r="A5" s="10" t="s">
        <v>4</v>
      </c>
      <c r="B5" s="10"/>
      <c r="C5" s="9"/>
      <c r="D5" s="9"/>
      <c r="E5" s="9"/>
      <c r="F5" s="9"/>
      <c r="G5" s="9"/>
      <c r="H5" s="9"/>
    </row>
    <row r="6" spans="1:8" ht="31.5" customHeight="1" x14ac:dyDescent="0.25">
      <c r="A6" s="8" t="s">
        <v>5</v>
      </c>
      <c r="B6" s="8"/>
      <c r="C6" s="7"/>
      <c r="D6" s="7"/>
      <c r="E6" s="7"/>
      <c r="F6" s="7"/>
      <c r="G6" s="7"/>
      <c r="H6" s="7"/>
    </row>
    <row r="7" spans="1:8" ht="27.75" customHeight="1" x14ac:dyDescent="0.25">
      <c r="A7" s="8" t="s">
        <v>6</v>
      </c>
      <c r="B7" s="8"/>
      <c r="C7" s="7"/>
      <c r="D7" s="7"/>
      <c r="E7" s="7"/>
      <c r="F7" s="7"/>
      <c r="G7" s="7"/>
      <c r="H7" s="7"/>
    </row>
    <row r="8" spans="1:8" ht="33.75" customHeight="1" x14ac:dyDescent="0.25">
      <c r="A8" s="8" t="s">
        <v>7</v>
      </c>
      <c r="B8" s="8"/>
      <c r="C8" s="7"/>
      <c r="D8" s="7"/>
      <c r="E8" s="7"/>
      <c r="F8" s="7"/>
      <c r="G8" s="7"/>
      <c r="H8" s="7"/>
    </row>
    <row r="9" spans="1:8" ht="31.5" customHeight="1" x14ac:dyDescent="0.25">
      <c r="A9" s="6" t="s">
        <v>8</v>
      </c>
      <c r="B9" s="6"/>
      <c r="C9" s="7"/>
      <c r="D9" s="7"/>
      <c r="E9" s="7"/>
      <c r="F9" s="7"/>
      <c r="G9" s="7"/>
      <c r="H9" s="7"/>
    </row>
    <row r="10" spans="1:8" ht="28.5" customHeight="1" x14ac:dyDescent="0.25">
      <c r="A10" s="5" t="s">
        <v>9</v>
      </c>
      <c r="B10" s="5"/>
      <c r="C10" s="17"/>
      <c r="D10" s="4" t="s">
        <v>10</v>
      </c>
      <c r="E10" s="4"/>
      <c r="F10" s="3"/>
      <c r="G10" s="3"/>
      <c r="H10" s="3"/>
    </row>
    <row r="11" spans="1:8" ht="24" customHeight="1" x14ac:dyDescent="0.25">
      <c r="A11" s="11" t="s">
        <v>11</v>
      </c>
      <c r="B11" s="11"/>
      <c r="C11" s="11"/>
      <c r="D11" s="11"/>
      <c r="E11" s="11"/>
      <c r="F11" s="11"/>
      <c r="G11" s="11"/>
      <c r="H11" s="11"/>
    </row>
    <row r="12" spans="1:8" ht="33" customHeight="1" x14ac:dyDescent="0.25">
      <c r="A12" s="18" t="s">
        <v>12</v>
      </c>
      <c r="B12" s="16" t="s">
        <v>13</v>
      </c>
      <c r="C12" s="16" t="s">
        <v>14</v>
      </c>
      <c r="D12" s="19" t="s">
        <v>15</v>
      </c>
      <c r="E12" s="16" t="s">
        <v>16</v>
      </c>
      <c r="F12" s="16" t="s">
        <v>17</v>
      </c>
      <c r="G12" s="19" t="s">
        <v>18</v>
      </c>
      <c r="H12" s="19" t="s">
        <v>19</v>
      </c>
    </row>
    <row r="13" spans="1:8" ht="117.75" customHeight="1" x14ac:dyDescent="0.25">
      <c r="A13" s="2">
        <v>1</v>
      </c>
      <c r="B13" s="20">
        <v>1</v>
      </c>
      <c r="C13" s="21" t="s">
        <v>20</v>
      </c>
      <c r="D13" s="21" t="s">
        <v>21</v>
      </c>
      <c r="E13" s="22">
        <v>10</v>
      </c>
      <c r="F13" s="23" t="s">
        <v>22</v>
      </c>
      <c r="G13" s="24"/>
      <c r="H13" s="25">
        <f t="shared" ref="H13:H51" si="0">IFERROR(ROUNDDOWN((E13*G13),2),0)</f>
        <v>0</v>
      </c>
    </row>
    <row r="14" spans="1:8" ht="127.5" customHeight="1" x14ac:dyDescent="0.25">
      <c r="A14" s="2"/>
      <c r="B14" s="20">
        <v>2</v>
      </c>
      <c r="C14" s="21" t="s">
        <v>23</v>
      </c>
      <c r="D14" s="21" t="s">
        <v>21</v>
      </c>
      <c r="E14" s="22">
        <v>5</v>
      </c>
      <c r="F14" s="26" t="s">
        <v>24</v>
      </c>
      <c r="G14" s="24"/>
      <c r="H14" s="25">
        <f t="shared" si="0"/>
        <v>0</v>
      </c>
    </row>
    <row r="15" spans="1:8" ht="172.5" customHeight="1" x14ac:dyDescent="0.25">
      <c r="A15" s="2"/>
      <c r="B15" s="20">
        <v>3</v>
      </c>
      <c r="C15" s="21" t="s">
        <v>25</v>
      </c>
      <c r="D15" s="21" t="s">
        <v>21</v>
      </c>
      <c r="E15" s="22">
        <v>6</v>
      </c>
      <c r="F15" s="23" t="s">
        <v>26</v>
      </c>
      <c r="G15" s="24"/>
      <c r="H15" s="25">
        <f t="shared" si="0"/>
        <v>0</v>
      </c>
    </row>
    <row r="16" spans="1:8" ht="135" customHeight="1" x14ac:dyDescent="0.25">
      <c r="A16" s="2"/>
      <c r="B16" s="20">
        <v>4</v>
      </c>
      <c r="C16" s="26" t="s">
        <v>27</v>
      </c>
      <c r="D16" s="21" t="s">
        <v>21</v>
      </c>
      <c r="E16" s="22">
        <v>5</v>
      </c>
      <c r="F16" s="23" t="s">
        <v>26</v>
      </c>
      <c r="G16" s="24"/>
      <c r="H16" s="25">
        <f t="shared" si="0"/>
        <v>0</v>
      </c>
    </row>
    <row r="17" spans="1:8" ht="76.5" customHeight="1" x14ac:dyDescent="0.25">
      <c r="A17" s="2">
        <v>2</v>
      </c>
      <c r="B17" s="20">
        <v>5</v>
      </c>
      <c r="C17" s="26" t="s">
        <v>28</v>
      </c>
      <c r="D17" s="21" t="s">
        <v>29</v>
      </c>
      <c r="E17" s="22">
        <v>10</v>
      </c>
      <c r="F17" s="27"/>
      <c r="G17" s="24"/>
      <c r="H17" s="25">
        <f t="shared" si="0"/>
        <v>0</v>
      </c>
    </row>
    <row r="18" spans="1:8" ht="126.75" customHeight="1" x14ac:dyDescent="0.25">
      <c r="A18" s="2"/>
      <c r="B18" s="20">
        <v>6</v>
      </c>
      <c r="C18" s="26" t="s">
        <v>30</v>
      </c>
      <c r="D18" s="21" t="s">
        <v>21</v>
      </c>
      <c r="E18" s="22">
        <v>50</v>
      </c>
      <c r="F18" s="27"/>
      <c r="G18" s="24"/>
      <c r="H18" s="25">
        <f t="shared" si="0"/>
        <v>0</v>
      </c>
    </row>
    <row r="19" spans="1:8" ht="156" customHeight="1" x14ac:dyDescent="0.25">
      <c r="A19" s="2"/>
      <c r="B19" s="20">
        <v>7</v>
      </c>
      <c r="C19" s="23" t="s">
        <v>31</v>
      </c>
      <c r="D19" s="21" t="s">
        <v>21</v>
      </c>
      <c r="E19" s="22">
        <v>15</v>
      </c>
      <c r="F19" s="27"/>
      <c r="G19" s="24"/>
      <c r="H19" s="25">
        <f t="shared" si="0"/>
        <v>0</v>
      </c>
    </row>
    <row r="20" spans="1:8" ht="147" customHeight="1" x14ac:dyDescent="0.25">
      <c r="A20" s="2"/>
      <c r="B20" s="20">
        <v>8</v>
      </c>
      <c r="C20" s="26" t="s">
        <v>32</v>
      </c>
      <c r="D20" s="21" t="s">
        <v>21</v>
      </c>
      <c r="E20" s="22">
        <v>30</v>
      </c>
      <c r="F20" s="27"/>
      <c r="G20" s="24"/>
      <c r="H20" s="25">
        <f t="shared" si="0"/>
        <v>0</v>
      </c>
    </row>
    <row r="21" spans="1:8" ht="88.5" customHeight="1" x14ac:dyDescent="0.25">
      <c r="A21" s="2"/>
      <c r="B21" s="20">
        <v>9</v>
      </c>
      <c r="C21" s="26" t="s">
        <v>33</v>
      </c>
      <c r="D21" s="21" t="s">
        <v>21</v>
      </c>
      <c r="E21" s="22">
        <v>30</v>
      </c>
      <c r="F21" s="27"/>
      <c r="G21" s="24"/>
      <c r="H21" s="25">
        <f t="shared" si="0"/>
        <v>0</v>
      </c>
    </row>
    <row r="22" spans="1:8" ht="94.5" customHeight="1" x14ac:dyDescent="0.25">
      <c r="A22" s="2">
        <v>3</v>
      </c>
      <c r="B22" s="20">
        <v>10</v>
      </c>
      <c r="C22" s="26" t="s">
        <v>34</v>
      </c>
      <c r="D22" s="21" t="s">
        <v>21</v>
      </c>
      <c r="E22" s="22">
        <v>12</v>
      </c>
      <c r="F22" s="27"/>
      <c r="G22" s="24"/>
      <c r="H22" s="25">
        <f t="shared" si="0"/>
        <v>0</v>
      </c>
    </row>
    <row r="23" spans="1:8" ht="95.25" customHeight="1" x14ac:dyDescent="0.25">
      <c r="A23" s="2"/>
      <c r="B23" s="20">
        <v>11</v>
      </c>
      <c r="C23" s="21" t="s">
        <v>35</v>
      </c>
      <c r="D23" s="21" t="s">
        <v>21</v>
      </c>
      <c r="E23" s="22">
        <v>10</v>
      </c>
      <c r="F23" s="27"/>
      <c r="G23" s="24"/>
      <c r="H23" s="25">
        <f t="shared" si="0"/>
        <v>0</v>
      </c>
    </row>
    <row r="24" spans="1:8" ht="77.25" customHeight="1" x14ac:dyDescent="0.25">
      <c r="A24" s="2"/>
      <c r="B24" s="20">
        <v>12</v>
      </c>
      <c r="C24" s="26" t="s">
        <v>36</v>
      </c>
      <c r="D24" s="21" t="s">
        <v>21</v>
      </c>
      <c r="E24" s="22">
        <v>3</v>
      </c>
      <c r="F24" s="27"/>
      <c r="G24" s="24"/>
      <c r="H24" s="25">
        <f t="shared" si="0"/>
        <v>0</v>
      </c>
    </row>
    <row r="25" spans="1:8" ht="81.75" customHeight="1" x14ac:dyDescent="0.25">
      <c r="A25" s="2"/>
      <c r="B25" s="20">
        <v>13</v>
      </c>
      <c r="C25" s="26" t="s">
        <v>37</v>
      </c>
      <c r="D25" s="21" t="s">
        <v>21</v>
      </c>
      <c r="E25" s="22">
        <v>30</v>
      </c>
      <c r="F25" s="27"/>
      <c r="G25" s="24"/>
      <c r="H25" s="25">
        <f t="shared" si="0"/>
        <v>0</v>
      </c>
    </row>
    <row r="26" spans="1:8" ht="111.75" customHeight="1" x14ac:dyDescent="0.25">
      <c r="A26" s="2">
        <v>4</v>
      </c>
      <c r="B26" s="20">
        <v>14</v>
      </c>
      <c r="C26" s="21" t="s">
        <v>38</v>
      </c>
      <c r="D26" s="21" t="s">
        <v>21</v>
      </c>
      <c r="E26" s="22">
        <v>20</v>
      </c>
      <c r="F26" s="27"/>
      <c r="G26" s="24"/>
      <c r="H26" s="25">
        <f t="shared" si="0"/>
        <v>0</v>
      </c>
    </row>
    <row r="27" spans="1:8" ht="114" customHeight="1" x14ac:dyDescent="0.25">
      <c r="A27" s="2"/>
      <c r="B27" s="20">
        <v>15</v>
      </c>
      <c r="C27" s="21" t="s">
        <v>39</v>
      </c>
      <c r="D27" s="21" t="s">
        <v>21</v>
      </c>
      <c r="E27" s="22">
        <v>20</v>
      </c>
      <c r="F27" s="27"/>
      <c r="G27" s="24"/>
      <c r="H27" s="25">
        <f t="shared" si="0"/>
        <v>0</v>
      </c>
    </row>
    <row r="28" spans="1:8" ht="125.25" customHeight="1" x14ac:dyDescent="0.25">
      <c r="A28" s="2"/>
      <c r="B28" s="20">
        <v>16</v>
      </c>
      <c r="C28" s="26" t="s">
        <v>40</v>
      </c>
      <c r="D28" s="21" t="s">
        <v>21</v>
      </c>
      <c r="E28" s="22">
        <v>10</v>
      </c>
      <c r="F28" s="27"/>
      <c r="G28" s="24"/>
      <c r="H28" s="25">
        <f t="shared" si="0"/>
        <v>0</v>
      </c>
    </row>
    <row r="29" spans="1:8" ht="122.25" customHeight="1" x14ac:dyDescent="0.25">
      <c r="A29" s="2"/>
      <c r="B29" s="20">
        <v>17</v>
      </c>
      <c r="C29" s="26" t="s">
        <v>41</v>
      </c>
      <c r="D29" s="21" t="s">
        <v>21</v>
      </c>
      <c r="E29" s="22">
        <v>15</v>
      </c>
      <c r="F29" s="27"/>
      <c r="G29" s="24"/>
      <c r="H29" s="25">
        <f t="shared" si="0"/>
        <v>0</v>
      </c>
    </row>
    <row r="30" spans="1:8" ht="114.75" customHeight="1" x14ac:dyDescent="0.25">
      <c r="A30" s="2"/>
      <c r="B30" s="20">
        <v>18</v>
      </c>
      <c r="C30" s="26" t="s">
        <v>42</v>
      </c>
      <c r="D30" s="21" t="s">
        <v>21</v>
      </c>
      <c r="E30" s="22">
        <v>15</v>
      </c>
      <c r="F30" s="27"/>
      <c r="G30" s="24"/>
      <c r="H30" s="25">
        <f t="shared" si="0"/>
        <v>0</v>
      </c>
    </row>
    <row r="31" spans="1:8" ht="123" customHeight="1" x14ac:dyDescent="0.25">
      <c r="A31" s="2"/>
      <c r="B31" s="20">
        <v>19</v>
      </c>
      <c r="C31" s="26" t="s">
        <v>43</v>
      </c>
      <c r="D31" s="21" t="s">
        <v>21</v>
      </c>
      <c r="E31" s="22">
        <v>15</v>
      </c>
      <c r="F31" s="27"/>
      <c r="G31" s="24"/>
      <c r="H31" s="25">
        <f t="shared" si="0"/>
        <v>0</v>
      </c>
    </row>
    <row r="32" spans="1:8" ht="114" customHeight="1" x14ac:dyDescent="0.25">
      <c r="A32" s="2">
        <v>5</v>
      </c>
      <c r="B32" s="20">
        <v>20</v>
      </c>
      <c r="C32" s="26" t="s">
        <v>44</v>
      </c>
      <c r="D32" s="21" t="s">
        <v>21</v>
      </c>
      <c r="E32" s="22">
        <v>20</v>
      </c>
      <c r="F32" s="27"/>
      <c r="G32" s="24"/>
      <c r="H32" s="25">
        <f t="shared" si="0"/>
        <v>0</v>
      </c>
    </row>
    <row r="33" spans="1:8" ht="130.5" customHeight="1" x14ac:dyDescent="0.25">
      <c r="A33" s="2"/>
      <c r="B33" s="20">
        <v>21</v>
      </c>
      <c r="C33" s="26" t="s">
        <v>45</v>
      </c>
      <c r="D33" s="21" t="s">
        <v>21</v>
      </c>
      <c r="E33" s="22">
        <v>20</v>
      </c>
      <c r="F33" s="27"/>
      <c r="G33" s="24"/>
      <c r="H33" s="25">
        <f t="shared" si="0"/>
        <v>0</v>
      </c>
    </row>
    <row r="34" spans="1:8" ht="124.5" customHeight="1" x14ac:dyDescent="0.25">
      <c r="A34" s="2"/>
      <c r="B34" s="20">
        <v>22</v>
      </c>
      <c r="C34" s="26" t="s">
        <v>46</v>
      </c>
      <c r="D34" s="21" t="s">
        <v>21</v>
      </c>
      <c r="E34" s="22">
        <v>10</v>
      </c>
      <c r="F34" s="27"/>
      <c r="G34" s="24"/>
      <c r="H34" s="25">
        <f t="shared" si="0"/>
        <v>0</v>
      </c>
    </row>
    <row r="35" spans="1:8" ht="120.75" customHeight="1" x14ac:dyDescent="0.25">
      <c r="A35" s="2"/>
      <c r="B35" s="20">
        <v>23</v>
      </c>
      <c r="C35" s="26" t="s">
        <v>47</v>
      </c>
      <c r="D35" s="21" t="s">
        <v>21</v>
      </c>
      <c r="E35" s="22">
        <v>10</v>
      </c>
      <c r="F35" s="27"/>
      <c r="G35" s="24"/>
      <c r="H35" s="25">
        <f t="shared" si="0"/>
        <v>0</v>
      </c>
    </row>
    <row r="36" spans="1:8" ht="112.5" customHeight="1" x14ac:dyDescent="0.25">
      <c r="A36" s="2"/>
      <c r="B36" s="20">
        <v>24</v>
      </c>
      <c r="C36" s="26" t="s">
        <v>48</v>
      </c>
      <c r="D36" s="21" t="s">
        <v>21</v>
      </c>
      <c r="E36" s="22">
        <v>15</v>
      </c>
      <c r="F36" s="27"/>
      <c r="G36" s="24"/>
      <c r="H36" s="25">
        <f t="shared" si="0"/>
        <v>0</v>
      </c>
    </row>
    <row r="37" spans="1:8" ht="114" customHeight="1" x14ac:dyDescent="0.25">
      <c r="A37" s="2"/>
      <c r="B37" s="20">
        <v>25</v>
      </c>
      <c r="C37" s="26" t="s">
        <v>49</v>
      </c>
      <c r="D37" s="21" t="s">
        <v>21</v>
      </c>
      <c r="E37" s="22">
        <v>10</v>
      </c>
      <c r="F37" s="27"/>
      <c r="G37" s="24"/>
      <c r="H37" s="25">
        <f t="shared" si="0"/>
        <v>0</v>
      </c>
    </row>
    <row r="38" spans="1:8" ht="114.75" customHeight="1" x14ac:dyDescent="0.25">
      <c r="A38" s="2">
        <v>6</v>
      </c>
      <c r="B38" s="20">
        <v>26</v>
      </c>
      <c r="C38" s="26" t="s">
        <v>49</v>
      </c>
      <c r="D38" s="21" t="s">
        <v>21</v>
      </c>
      <c r="E38" s="22">
        <v>6</v>
      </c>
      <c r="F38" s="27"/>
      <c r="G38" s="24"/>
      <c r="H38" s="25">
        <f t="shared" si="0"/>
        <v>0</v>
      </c>
    </row>
    <row r="39" spans="1:8" ht="119.25" customHeight="1" x14ac:dyDescent="0.25">
      <c r="A39" s="2"/>
      <c r="B39" s="20">
        <v>27</v>
      </c>
      <c r="C39" s="26" t="s">
        <v>50</v>
      </c>
      <c r="D39" s="21" t="s">
        <v>21</v>
      </c>
      <c r="E39" s="22">
        <v>5</v>
      </c>
      <c r="F39" s="27"/>
      <c r="G39" s="24"/>
      <c r="H39" s="25">
        <f t="shared" si="0"/>
        <v>0</v>
      </c>
    </row>
    <row r="40" spans="1:8" ht="112.5" customHeight="1" x14ac:dyDescent="0.25">
      <c r="A40" s="2"/>
      <c r="B40" s="20">
        <v>28</v>
      </c>
      <c r="C40" s="26" t="s">
        <v>51</v>
      </c>
      <c r="D40" s="21" t="s">
        <v>21</v>
      </c>
      <c r="E40" s="22">
        <v>5</v>
      </c>
      <c r="F40" s="27"/>
      <c r="G40" s="24"/>
      <c r="H40" s="25">
        <f t="shared" si="0"/>
        <v>0</v>
      </c>
    </row>
    <row r="41" spans="1:8" ht="112.5" customHeight="1" x14ac:dyDescent="0.25">
      <c r="A41" s="2"/>
      <c r="B41" s="20">
        <v>29</v>
      </c>
      <c r="C41" s="26" t="s">
        <v>52</v>
      </c>
      <c r="D41" s="21" t="s">
        <v>21</v>
      </c>
      <c r="E41" s="22">
        <v>5</v>
      </c>
      <c r="F41" s="27"/>
      <c r="G41" s="24"/>
      <c r="H41" s="25">
        <f t="shared" si="0"/>
        <v>0</v>
      </c>
    </row>
    <row r="42" spans="1:8" ht="115.5" customHeight="1" x14ac:dyDescent="0.25">
      <c r="A42" s="2">
        <v>7</v>
      </c>
      <c r="B42" s="20">
        <v>30</v>
      </c>
      <c r="C42" s="26" t="s">
        <v>53</v>
      </c>
      <c r="D42" s="21" t="s">
        <v>21</v>
      </c>
      <c r="E42" s="22">
        <v>5</v>
      </c>
      <c r="F42" s="27"/>
      <c r="G42" s="24"/>
      <c r="H42" s="25">
        <f t="shared" si="0"/>
        <v>0</v>
      </c>
    </row>
    <row r="43" spans="1:8" ht="110.25" customHeight="1" x14ac:dyDescent="0.25">
      <c r="A43" s="2"/>
      <c r="B43" s="20">
        <v>31</v>
      </c>
      <c r="C43" s="26" t="s">
        <v>54</v>
      </c>
      <c r="D43" s="21" t="s">
        <v>21</v>
      </c>
      <c r="E43" s="22">
        <v>5</v>
      </c>
      <c r="F43" s="27"/>
      <c r="G43" s="24"/>
      <c r="H43" s="25">
        <f t="shared" si="0"/>
        <v>0</v>
      </c>
    </row>
    <row r="44" spans="1:8" ht="112.5" customHeight="1" x14ac:dyDescent="0.25">
      <c r="A44" s="2"/>
      <c r="B44" s="20">
        <v>32</v>
      </c>
      <c r="C44" s="26" t="s">
        <v>55</v>
      </c>
      <c r="D44" s="21" t="s">
        <v>21</v>
      </c>
      <c r="E44" s="22">
        <v>5</v>
      </c>
      <c r="F44" s="27"/>
      <c r="G44" s="24"/>
      <c r="H44" s="25">
        <f t="shared" si="0"/>
        <v>0</v>
      </c>
    </row>
    <row r="45" spans="1:8" ht="108.75" customHeight="1" x14ac:dyDescent="0.25">
      <c r="A45" s="2"/>
      <c r="B45" s="20">
        <v>33</v>
      </c>
      <c r="C45" s="26" t="s">
        <v>56</v>
      </c>
      <c r="D45" s="21" t="s">
        <v>21</v>
      </c>
      <c r="E45" s="22">
        <v>5</v>
      </c>
      <c r="F45" s="27"/>
      <c r="G45" s="24"/>
      <c r="H45" s="25">
        <f t="shared" si="0"/>
        <v>0</v>
      </c>
    </row>
    <row r="46" spans="1:8" ht="75.75" customHeight="1" x14ac:dyDescent="0.25">
      <c r="A46" s="1">
        <v>8</v>
      </c>
      <c r="B46" s="20">
        <v>34</v>
      </c>
      <c r="C46" s="26" t="s">
        <v>57</v>
      </c>
      <c r="D46" s="21" t="s">
        <v>21</v>
      </c>
      <c r="E46" s="22">
        <v>5</v>
      </c>
      <c r="F46" s="27"/>
      <c r="G46" s="24"/>
      <c r="H46" s="25">
        <f t="shared" si="0"/>
        <v>0</v>
      </c>
    </row>
    <row r="47" spans="1:8" ht="76.5" customHeight="1" x14ac:dyDescent="0.25">
      <c r="A47" s="1"/>
      <c r="B47" s="20">
        <v>35</v>
      </c>
      <c r="C47" s="26" t="s">
        <v>58</v>
      </c>
      <c r="D47" s="21" t="s">
        <v>21</v>
      </c>
      <c r="E47" s="22">
        <v>5</v>
      </c>
      <c r="F47" s="27"/>
      <c r="G47" s="24"/>
      <c r="H47" s="25">
        <f t="shared" si="0"/>
        <v>0</v>
      </c>
    </row>
    <row r="48" spans="1:8" ht="75.75" customHeight="1" x14ac:dyDescent="0.25">
      <c r="A48" s="1"/>
      <c r="B48" s="20">
        <v>36</v>
      </c>
      <c r="C48" s="26" t="s">
        <v>59</v>
      </c>
      <c r="D48" s="21" t="s">
        <v>21</v>
      </c>
      <c r="E48" s="22">
        <v>5</v>
      </c>
      <c r="F48" s="27"/>
      <c r="G48" s="24"/>
      <c r="H48" s="25">
        <f t="shared" si="0"/>
        <v>0</v>
      </c>
    </row>
    <row r="49" spans="1:8" ht="73.5" customHeight="1" x14ac:dyDescent="0.25">
      <c r="A49" s="1"/>
      <c r="B49" s="20">
        <v>37</v>
      </c>
      <c r="C49" s="26" t="s">
        <v>60</v>
      </c>
      <c r="D49" s="21" t="s">
        <v>21</v>
      </c>
      <c r="E49" s="22">
        <v>5</v>
      </c>
      <c r="F49" s="27"/>
      <c r="G49" s="24"/>
      <c r="H49" s="25">
        <f t="shared" si="0"/>
        <v>0</v>
      </c>
    </row>
    <row r="50" spans="1:8" ht="72.75" customHeight="1" x14ac:dyDescent="0.25">
      <c r="A50" s="1"/>
      <c r="B50" s="47">
        <v>38</v>
      </c>
      <c r="C50" s="48" t="s">
        <v>61</v>
      </c>
      <c r="D50" s="49" t="s">
        <v>21</v>
      </c>
      <c r="E50" s="50">
        <v>5</v>
      </c>
      <c r="F50" s="51"/>
      <c r="G50" s="52"/>
      <c r="H50" s="25">
        <f t="shared" si="0"/>
        <v>0</v>
      </c>
    </row>
    <row r="51" spans="1:8" ht="74.25" customHeight="1" x14ac:dyDescent="0.25">
      <c r="A51" s="45"/>
      <c r="B51" s="22">
        <v>39</v>
      </c>
      <c r="C51" s="26" t="s">
        <v>62</v>
      </c>
      <c r="D51" s="21" t="s">
        <v>21</v>
      </c>
      <c r="E51" s="22">
        <v>5</v>
      </c>
      <c r="F51" s="27"/>
      <c r="G51" s="24"/>
      <c r="H51" s="46">
        <f t="shared" si="0"/>
        <v>0</v>
      </c>
    </row>
    <row r="52" spans="1:8" ht="32.25" customHeight="1" x14ac:dyDescent="0.25">
      <c r="A52" s="35" t="s">
        <v>63</v>
      </c>
      <c r="B52" s="35"/>
      <c r="C52" s="35"/>
      <c r="D52" s="35"/>
      <c r="E52" s="35"/>
      <c r="F52" s="35"/>
      <c r="G52" s="35"/>
      <c r="H52" s="28">
        <f>SUM(H13:H51)</f>
        <v>0</v>
      </c>
    </row>
    <row r="53" spans="1:8" ht="54" customHeight="1" x14ac:dyDescent="0.25">
      <c r="A53" s="36" t="s">
        <v>64</v>
      </c>
      <c r="B53" s="36"/>
      <c r="C53" s="36"/>
      <c r="D53" s="36"/>
      <c r="E53" s="36"/>
      <c r="F53" s="36"/>
      <c r="G53" s="36"/>
      <c r="H53" s="36"/>
    </row>
    <row r="54" spans="1:8" ht="24.75" customHeight="1" x14ac:dyDescent="0.25">
      <c r="A54" s="37" t="s">
        <v>65</v>
      </c>
      <c r="B54" s="37"/>
      <c r="C54" s="37"/>
      <c r="D54" s="37"/>
      <c r="E54" s="37"/>
      <c r="F54" s="37"/>
      <c r="G54" s="37"/>
      <c r="H54" s="37"/>
    </row>
    <row r="55" spans="1:8" ht="22.5" customHeight="1" x14ac:dyDescent="0.25">
      <c r="A55" s="38" t="s">
        <v>66</v>
      </c>
      <c r="B55" s="38"/>
      <c r="C55" s="38"/>
      <c r="D55" s="38"/>
      <c r="E55" s="38"/>
      <c r="F55" s="38"/>
      <c r="G55" s="38"/>
      <c r="H55" s="38"/>
    </row>
    <row r="56" spans="1:8" ht="19.5" customHeight="1" x14ac:dyDescent="0.25">
      <c r="A56" s="39" t="s">
        <v>67</v>
      </c>
      <c r="B56" s="39"/>
      <c r="C56" s="39"/>
      <c r="D56" s="39"/>
      <c r="E56" s="39"/>
      <c r="F56" s="39"/>
      <c r="G56" s="39"/>
      <c r="H56" s="39"/>
    </row>
    <row r="57" spans="1:8" ht="33.75" customHeight="1" x14ac:dyDescent="0.25">
      <c r="A57" s="40" t="s">
        <v>68</v>
      </c>
      <c r="B57" s="40"/>
      <c r="C57" s="40"/>
      <c r="D57" s="40"/>
      <c r="E57" s="40"/>
      <c r="F57" s="40"/>
      <c r="G57" s="40"/>
      <c r="H57" s="40"/>
    </row>
    <row r="58" spans="1:8" ht="26.25" customHeight="1" x14ac:dyDescent="0.25">
      <c r="A58" s="29" t="s">
        <v>69</v>
      </c>
      <c r="B58" s="41"/>
      <c r="C58" s="41"/>
      <c r="D58" s="41"/>
      <c r="E58" s="41"/>
      <c r="F58" s="41"/>
      <c r="G58" s="41"/>
      <c r="H58" s="41"/>
    </row>
    <row r="59" spans="1:8" ht="24.75" customHeight="1" x14ac:dyDescent="0.25">
      <c r="A59" s="30" t="s">
        <v>70</v>
      </c>
      <c r="B59" s="41"/>
      <c r="C59" s="41"/>
      <c r="D59" s="41"/>
      <c r="E59" s="41"/>
      <c r="F59" s="41"/>
      <c r="G59" s="41"/>
      <c r="H59" s="41"/>
    </row>
    <row r="60" spans="1:8" x14ac:dyDescent="0.25">
      <c r="A60" s="42"/>
      <c r="B60" s="42"/>
      <c r="C60" s="42"/>
      <c r="D60" s="42"/>
      <c r="E60" s="42"/>
      <c r="F60" s="42"/>
      <c r="G60" s="42"/>
      <c r="H60" s="42"/>
    </row>
    <row r="61" spans="1:8" ht="24" customHeight="1" x14ac:dyDescent="0.25">
      <c r="A61" s="31"/>
      <c r="B61" s="43"/>
      <c r="C61" s="43"/>
      <c r="D61" s="43"/>
      <c r="E61" s="43"/>
      <c r="F61" s="43"/>
      <c r="G61" s="43"/>
      <c r="H61" s="32"/>
    </row>
    <row r="62" spans="1:8" ht="21.6" customHeight="1" x14ac:dyDescent="0.25">
      <c r="A62" s="33"/>
      <c r="B62" s="44" t="s">
        <v>71</v>
      </c>
      <c r="C62" s="44"/>
      <c r="D62" s="44"/>
      <c r="E62" s="44"/>
      <c r="F62" s="44"/>
      <c r="G62" s="44"/>
      <c r="H62" s="34"/>
    </row>
  </sheetData>
  <sheetProtection password="B71E" sheet="1" objects="1" scenarios="1" insertColumns="0" insertRows="0" deleteColumns="0" deleteRows="0"/>
  <mergeCells count="37">
    <mergeCell ref="B58:H58"/>
    <mergeCell ref="B59:H59"/>
    <mergeCell ref="A60:H60"/>
    <mergeCell ref="B61:G61"/>
    <mergeCell ref="B62:G62"/>
    <mergeCell ref="A53:H53"/>
    <mergeCell ref="A54:H54"/>
    <mergeCell ref="A55:H55"/>
    <mergeCell ref="A56:H56"/>
    <mergeCell ref="A57:H57"/>
    <mergeCell ref="A32:A37"/>
    <mergeCell ref="A38:A41"/>
    <mergeCell ref="A42:A45"/>
    <mergeCell ref="A46:A51"/>
    <mergeCell ref="A52:G52"/>
    <mergeCell ref="A11:H11"/>
    <mergeCell ref="A13:A16"/>
    <mergeCell ref="A17:A21"/>
    <mergeCell ref="A22:A25"/>
    <mergeCell ref="A26:A31"/>
    <mergeCell ref="A9:B9"/>
    <mergeCell ref="C9:H9"/>
    <mergeCell ref="A10:B10"/>
    <mergeCell ref="D10:E10"/>
    <mergeCell ref="F10:H10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4999999999999" right="0.23611111111111099" top="0.31527777777777799" bottom="0.315277777777777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Administrador</cp:lastModifiedBy>
  <cp:revision>35</cp:revision>
  <cp:lastPrinted>2022-11-21T18:32:46Z</cp:lastPrinted>
  <dcterms:created xsi:type="dcterms:W3CDTF">2018-09-04T15:35:17Z</dcterms:created>
  <dcterms:modified xsi:type="dcterms:W3CDTF">2022-11-21T18:33:24Z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