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Plan1!$A$1:$H$55</definedName>
    <definedName function="false" hidden="false" localSheetId="0" name="Print_Area" vbProcedure="false">Plan1!$A$1:$H$56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<sst xmlns="http://schemas.openxmlformats.org/spreadsheetml/2006/main" count="90" uniqueCount="63">
  <si>
    <t xml:space="preserve">CÂMARA MUNICIPAL DE BELO HORIZONTE</t>
  </si>
  <si>
    <t xml:space="preserve">PROPOSTA COMERCIAL – PREGÃO ELETRÔNICO 04/2022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</si>
  <si>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</si>
  <si>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</si>
  <si>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</si>
  <si>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</si>
  <si>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</si>
  <si>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Insc.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</si>
  <si>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</si>
  <si>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</si>
  <si>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</si>
  <si>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</si>
  <si>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</si>
  <si>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</si>
  <si>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</si>
  <si>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</si>
  <si>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</si>
  <si>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</si>
  <si>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Unidade</t>
  </si>
  <si>
    <t xml:space="preserve">Qnt.</t>
  </si>
  <si>
    <t xml:space="preserve">Marca</t>
  </si>
  <si>
    <t xml:space="preserve">Preço Unitário</t>
  </si>
  <si>
    <t xml:space="preserve">Preço Total</t>
  </si>
  <si>
    <t xml:space="preserve">Disjuntor monopolar termomagnético padrão europeu, curva de disparo C, corrente nominal de 16 A, capacidade de interrupção máxima de 5kA, em 127/220Vca, curva de disparo em curto circuito de 5 a 10 x In, tensão de isolamento nominal de 250/440Vca e tipo de fixação em trilho dim. Ref.: Siemens 5sx1 120-7, GE G31SLC20</t>
  </si>
  <si>
    <t xml:space="preserve">unidade</t>
  </si>
  <si>
    <t xml:space="preserve">Disjuntor monopolar termomagnético padrão europeu, curva de disparo C, corrente nominal de 20 A, capacidade de interrupção máxima de 5kA, em 127/220Vca, curva de disparo em curto circuito de 5 a 10 x In, tensão de isolamento nominal de 250/440Vca e tipo de fixação em trilho dim. Ref.: Siemens 5sx1 120-7, GE G31SLC20</t>
  </si>
  <si>
    <t xml:space="preserve">Disjuntor monopolar termomagnético padrão europeu, curva de disparo C, corrente nominal de 25 A, capacidade de interrupção máxima de 5kA, em 127/220Vca, curva de disparo em curto circuito de 5 a 10 x In, tensão de isolamento nominal de 250/440Vca e tipo de fixação em trilho dim. Ref.: Siemens 5sx1 120-7, GE G31SLC20</t>
  </si>
  <si>
    <t xml:space="preserve">Disjuntor monopolar termomagnético padrão europeu, curva de disparo C, corrente nominal de 32 A, capacidade de interrupção máxima de 5kA, em 127/220Vca, curva de disparo em curto circuito de 5 a 10 x In, tensão de isolamento nominal de 250/440Vca e tipo de fixação em trilho dim. Ref.: Siemens 5sx1 120-7, GE G31SLC20</t>
  </si>
  <si>
    <t xml:space="preserve">Disjuntor tripolar termomagnético padrão europeu, curva c, corrente nominal de 63 A, capacidade de interrupção máxima entre 5 a 10 KA, em 127/220vca, curva de disparo em curto circuito de 5 a 10 x In, tensão de isolamento nominal de 250/440vca e tipo de fixação em trilho dim.</t>
  </si>
  <si>
    <t xml:space="preserve">Fita VHB dupla face de adesivo transferível, transparente, antiumidade, acrílico. Dimensões: 12 mm x 20 m (larg. x comp.).</t>
  </si>
  <si>
    <t xml:space="preserve">Fita elétrica isolante preta antichama, classe A, para uso profissional, tamanho 20 metros de comprimento, 19 mm de largura e espessura mínima de 0,18 mm, Tensão 750 V com certificado do INMETRO, e de acordo com a norma NBR NM 60454-3-1. Ref.: Scotch 33+, Prysmian P44, Eletromar Pro20, Tigre Profissional Classe A.</t>
  </si>
  <si>
    <t xml:space="preserve">Interruptor simples, sistema x, sobrepor, na cor branca10 A, 250 V, 01 tecla.</t>
  </si>
  <si>
    <t xml:space="preserve">Interruptor simples, sistema x, sobrepor, na cor branca, 10 A, 250 V, 02 teclas.</t>
  </si>
  <si>
    <t xml:space="preserve">Lâmpada LED, tipo bulbo leitoso A60/A65, base E27, bivolt, potência nominal entre 12 a 15 W, fluxo luminoso mínimo de 1350 lúmens, temperatura de cor 6500K, fator de vida útil estimada igual ou superior a 25.000 horas.</t>
  </si>
  <si>
    <t xml:space="preserve">Lâmpada LED, tipo bulbo leitoso A60, base E27, bivolt, potência nominal entre 8 a 10 W, fluxo luminoso mínimo de 800 lúmens, temperatura de cor 6500K, vida útil estimada igual ou superior a 25.000 horas.</t>
  </si>
  <si>
    <t xml:space="preserve">Lâmpada tubular de LED T8, 26 mm, tamanho máximo entre as extremidades de 121 cm, base G13, potência entre 18 a 20 W, bivolt, 60 Hz, fluxo luminoso mínimo 1350 a 1850 lúmens, temperatura de cor 6500K, fator de potência mínimo de 0,92, vida útil estimada igual ou maior que 25.000 horas.</t>
  </si>
  <si>
    <t xml:space="preserve">Lâmpada tubular de LED T8, 26 mm, tamanho máximo entre as extremidades de 60,4 cm, base G13, potência entre 9 a 10 W, bivolt, 60Hz, fluxo luminoso mínimo de 800 lúmens, temperatura de cor 6500K, fator de potência mínimo de 0,92, vida útil estimada igual ou maior que 25.000 horas.</t>
  </si>
  <si>
    <r>
      <rPr>
        <sz val="10"/>
        <color rgb="FF000000"/>
        <rFont val="Arial"/>
        <family val="1"/>
        <charset val="1"/>
      </rPr>
      <t xml:space="preserve">Lâmpada tubular de LED T8, tamanho máximo entre as extremidades de </t>
    </r>
    <r>
      <rPr>
        <b val="true"/>
        <sz val="10"/>
        <color rgb="FF000000"/>
        <rFont val="Arial"/>
        <family val="1"/>
        <charset val="1"/>
      </rPr>
      <t xml:space="preserve">2400 mm</t>
    </r>
    <r>
      <rPr>
        <sz val="10"/>
        <color rgb="FF000000"/>
        <rFont val="Arial"/>
        <family val="1"/>
        <charset val="1"/>
      </rPr>
      <t xml:space="preserve">, base G13, potência entre 36 a 40 W, bivolt, 60Hz, fluxo luminoso mínimo de 3000 lúmens, temperatura de cor 6500K, fator de potência mínimo de 0,92, vida útil estimada igual ou maior que 25000 horas, incluindo base extraível tipo G13/R17D. </t>
    </r>
    <r>
      <rPr>
        <b val="true"/>
        <sz val="10"/>
        <color rgb="FF000000"/>
        <rFont val="Arial"/>
        <family val="1"/>
        <charset val="1"/>
      </rPr>
      <t xml:space="preserve">Ref: KIAN HO GLASS, TASCHIBRA HO, G-LIGTH HO</t>
    </r>
  </si>
  <si>
    <t xml:space="preserve">Luminária de emergência, 30 a 60 LEDs, bivolt, autonomia de 3 a 6 horas, dimensões aproximadas 210 mm x 32 mm x 58 mm, consumo de 1 a 2 W.</t>
  </si>
  <si>
    <t xml:space="preserve">Placa 2 x 4 cega, linha modular na cor branca, incluindo suporte.</t>
  </si>
  <si>
    <t xml:space="preserve">Placa tipo silentoque vertical 4" x 4" para 1 Tomada + 1 Tomada, cor branca, com parafusos. NBR14136.</t>
  </si>
  <si>
    <t xml:space="preserve">Plafon em PVC, na cor branco gelo, com base E27 em porcelana.</t>
  </si>
  <si>
    <r>
      <rPr>
        <sz val="11"/>
        <color rgb="FF000000"/>
        <rFont val="Calibri"/>
        <family val="0"/>
        <charset val="1"/>
      </rPr>
      <t xml:space="preserve">Plug </t>
    </r>
    <r>
      <rPr>
        <b val="true"/>
        <sz val="11"/>
        <color rgb="FF000000"/>
        <rFont val="Calibri"/>
        <family val="0"/>
        <charset val="1"/>
      </rPr>
      <t xml:space="preserve">macho</t>
    </r>
    <r>
      <rPr>
        <sz val="11"/>
        <color rgb="FF000000"/>
        <rFont val="Calibri"/>
        <family val="0"/>
        <charset val="1"/>
      </rPr>
      <t xml:space="preserve"> 2p + T, saída lateral, reforçado cor </t>
    </r>
    <r>
      <rPr>
        <b val="true"/>
        <sz val="11"/>
        <rFont val="Calibri"/>
        <family val="0"/>
        <charset val="1"/>
      </rPr>
      <t xml:space="preserve">branca</t>
    </r>
    <r>
      <rPr>
        <sz val="11"/>
        <color rgb="FF000000"/>
        <rFont val="Calibri"/>
        <family val="0"/>
        <charset val="1"/>
      </rPr>
      <t xml:space="preserve">, com prensa cabo, 10 A, 250 V.</t>
    </r>
  </si>
  <si>
    <r>
      <rPr>
        <sz val="10"/>
        <color rgb="FF000000"/>
        <rFont val="Arial"/>
        <family val="1"/>
        <charset val="1"/>
      </rPr>
      <t xml:space="preserve">Plug </t>
    </r>
    <r>
      <rPr>
        <b val="true"/>
        <sz val="10"/>
        <color rgb="FF000000"/>
        <rFont val="Arial"/>
        <family val="1"/>
        <charset val="1"/>
      </rPr>
      <t xml:space="preserve">macho</t>
    </r>
    <r>
      <rPr>
        <sz val="10"/>
        <color rgb="FF000000"/>
        <rFont val="Arial"/>
        <family val="1"/>
        <charset val="1"/>
      </rPr>
      <t xml:space="preserve"> 2p + T, saída lateral, reforçado cor </t>
    </r>
    <r>
      <rPr>
        <b val="true"/>
        <sz val="10"/>
        <rFont val="Arial"/>
        <family val="1"/>
        <charset val="1"/>
      </rPr>
      <t xml:space="preserve">branca</t>
    </r>
    <r>
      <rPr>
        <sz val="10"/>
        <color rgb="FF000000"/>
        <rFont val="Arial"/>
        <family val="1"/>
        <charset val="1"/>
      </rPr>
      <t xml:space="preserve">, com prensa cabo, 20 A, 250 V</t>
    </r>
  </si>
  <si>
    <t xml:space="preserve">Relé fotoelétrico, bivolt, 1000 W, para base, tipo de contato NA.</t>
  </si>
  <si>
    <t xml:space="preserve">Terminal de compressão tipo argola para cabos de 25 mm².</t>
  </si>
  <si>
    <t xml:space="preserve">Terminal de compressão tipo argola para cabos de 35 mm².</t>
  </si>
  <si>
    <t xml:space="preserve">Terminal de pressão, corpo em liga de cobre fundido, porcas em aço zincado eletrolítico, para terminação de cabos elétricos de 16 mm².</t>
  </si>
  <si>
    <t xml:space="preserve">Terminal de pressão, corpo em liga de cobre fundido, porcas em aço zincado eletrolítico, para terminação de cabos elétricos de 35 mm².</t>
  </si>
  <si>
    <t xml:space="preserve">Tomada fêmea sistema x, padrão brasileiro, sobrepor. 10A cor branca.</t>
  </si>
  <si>
    <r>
      <rPr>
        <sz val="10"/>
        <color rgb="FF000000"/>
        <rFont val="Arial"/>
        <family val="1"/>
        <charset val="1"/>
      </rPr>
      <t xml:space="preserve">Tomada </t>
    </r>
    <r>
      <rPr>
        <b val="true"/>
        <sz val="10"/>
        <color rgb="FF000000"/>
        <rFont val="Arial"/>
        <family val="1"/>
        <charset val="1"/>
      </rPr>
      <t xml:space="preserve">fêmea</t>
    </r>
    <r>
      <rPr>
        <sz val="10"/>
        <color rgb="FF000000"/>
        <rFont val="Arial"/>
        <family val="1"/>
        <charset val="1"/>
      </rPr>
      <t xml:space="preserve"> , 2p+t, padrão brasileiro, 10 A, 250 V, tipo vertical,  pinos cilíndricos Ø 4 mm, conformidade com a norma ABNT NBR 14136</t>
    </r>
    <r>
      <rPr>
        <sz val="10"/>
        <color rgb="FF373737"/>
        <rFont val="Arial"/>
        <family val="1"/>
        <charset val="1"/>
      </rPr>
      <t xml:space="preserve">.</t>
    </r>
  </si>
  <si>
    <t xml:space="preserve">Termostato de 220V, 20A, gradiente de temperatura entre 20ºC e 120ºC, estrutura em aço, baquelite ou porcelana, compatível com máquina de café da marca Universal, referência Caem, Robertshaw 20ºC a 120ºC.</t>
  </si>
  <si>
    <r>
      <rPr>
        <sz val="10"/>
        <color rgb="FF000000"/>
        <rFont val="Arial"/>
        <family val="1"/>
        <charset val="1"/>
      </rPr>
      <t xml:space="preserve">Cabo Som Ambiente Polarizado de cobre, duas vias. (</t>
    </r>
    <r>
      <rPr>
        <b val="true"/>
        <sz val="10"/>
        <color rgb="FF000000"/>
        <rFont val="Arial"/>
        <family val="1"/>
        <charset val="1"/>
      </rPr>
      <t xml:space="preserve">2 x 2,5 mm</t>
    </r>
    <r>
      <rPr>
        <sz val="10"/>
        <color rgb="FF000000"/>
        <rFont val="Arial"/>
        <family val="1"/>
        <charset val="1"/>
      </rPr>
      <t xml:space="preserve">)</t>
    </r>
  </si>
  <si>
    <t xml:space="preserve">metro</t>
  </si>
  <si>
    <t xml:space="preserve">TOTAL GLOBAL</t>
  </si>
  <si>
    <t xml:space="preserve">DECLARAÇÕES:</t>
  </si>
  <si>
    <t xml:space="preserve">A presente proposta comercial está de acordo com todas condições do Pregão Eletrônico nº 04/2022</t>
  </si>
  <si>
    <t xml:space="preserve">04/2022</t>
  </si>
  <si>
    <t xml:space="preserve">A validade desta proposta é de 60 dias.     </t>
  </si>
  <si>
    <t xml:space="preserve">Declaro, para os devidos fins, que esta empresa não se enquadra em qualquer caso de proibição previsto na legislação vigente para licitar ou contratar com a Administração Pública.</t>
  </si>
  <si>
    <t xml:space="preserve">Local: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</si>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</sst>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b val="true"/>
      <sz val="11"/>
      <color rgb="FF0000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0"/>
      <name val="Arial"/>
      <family val="1"/>
      <charset val="1"/>
    </font>
    <font>
      <sz val="10"/>
      <color rgb="FF373737"/>
      <name val="Arial"/>
      <family val="1"/>
      <charset val="1"/>
    </font>
    <font>
      <i val="true"/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6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7373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3" colorId="64" zoomScale="120" zoomScaleNormal="120" zoomScalePageLayoutView="100" workbookViewId="0">
      <selection pane="topLeft" activeCell="H16" activeCellId="0" sqref="H16"/>
    </sheetView>
  </sheetViews>
  <sheetFormatPr defaultColWidth="8.640625" defaultRowHeight="14.5" zeroHeight="true" outlineLevelRow="0" outlineLevelCol="0"/>
  <cols>
    <col collapsed="false" customWidth="true" hidden="false" outlineLevel="0" max="1" min="1" style="1" width="6.45"/>
    <col collapsed="false" customWidth="true" hidden="false" outlineLevel="0" max="2" min="2" style="1" width="4.29"/>
    <col collapsed="false" customWidth="true" hidden="false" outlineLevel="0" max="3" min="3" style="1" width="22.81"/>
    <col collapsed="false" customWidth="false" hidden="false" outlineLevel="0" max="4" min="4" style="1" width="8.63"/>
    <col collapsed="false" customWidth="true" hidden="false" outlineLevel="0" max="5" min="5" style="1" width="6.09"/>
    <col collapsed="false" customWidth="true" hidden="false" outlineLevel="0" max="6" min="6" style="1" width="9.73"/>
    <col collapsed="false" customWidth="true" hidden="false" outlineLevel="0" max="7" min="7" style="1" width="13.43"/>
    <col collapsed="false" customWidth="true" hidden="false" outlineLevel="0" max="8" min="8" style="1" width="15.54"/>
    <col collapsed="false" customWidth="true" hidden="false" outlineLevel="0" max="9" min="9" style="0" width="1.73"/>
    <col collapsed="false" customWidth="false" hidden="true" outlineLevel="0" max="1024" min="10" style="0" width="8.63"/>
  </cols>
  <sheetData>
    <row r="1" customFormat="false" ht="28.4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5.4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3.8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3"/>
    </row>
    <row r="5" customFormat="false" ht="27.95" hidden="false" customHeight="true" outlineLevel="0" collapsed="false">
      <c r="A5" s="5" t="s">
        <v>4</v>
      </c>
      <c r="B5" s="5"/>
      <c r="C5" s="6"/>
      <c r="D5" s="6"/>
      <c r="E5" s="6"/>
      <c r="F5" s="6"/>
      <c r="G5" s="6"/>
      <c r="H5" s="6"/>
      <c r="I5" s="3"/>
    </row>
    <row r="6" customFormat="false" ht="27.95" hidden="false" customHeight="true" outlineLevel="0" collapsed="false">
      <c r="A6" s="7" t="s">
        <v>5</v>
      </c>
      <c r="B6" s="7"/>
      <c r="C6" s="8"/>
      <c r="D6" s="8"/>
      <c r="E6" s="8"/>
      <c r="F6" s="8"/>
      <c r="G6" s="8"/>
      <c r="H6" s="8"/>
      <c r="I6" s="3"/>
    </row>
    <row r="7" customFormat="false" ht="26.1" hidden="false" customHeight="true" outlineLevel="0" collapsed="false">
      <c r="A7" s="7" t="s">
        <v>6</v>
      </c>
      <c r="B7" s="7"/>
      <c r="C7" s="8"/>
      <c r="D7" s="8"/>
      <c r="E7" s="8"/>
      <c r="F7" s="8"/>
      <c r="G7" s="8"/>
      <c r="H7" s="8"/>
      <c r="I7" s="3"/>
    </row>
    <row r="8" customFormat="false" ht="30.45" hidden="false" customHeight="true" outlineLevel="0" collapsed="false">
      <c r="A8" s="7" t="s">
        <v>7</v>
      </c>
      <c r="B8" s="7"/>
      <c r="C8" s="9"/>
      <c r="D8" s="10" t="s">
        <v>8</v>
      </c>
      <c r="E8" s="10"/>
      <c r="F8" s="10"/>
      <c r="G8" s="8"/>
      <c r="H8" s="8"/>
      <c r="I8" s="3"/>
    </row>
    <row r="9" customFormat="false" ht="24.85" hidden="false" customHeight="true" outlineLevel="0" collapsed="false">
      <c r="A9" s="7" t="s">
        <v>9</v>
      </c>
      <c r="B9" s="7"/>
      <c r="C9" s="8"/>
      <c r="D9" s="8"/>
      <c r="E9" s="8"/>
      <c r="F9" s="8"/>
      <c r="G9" s="8"/>
      <c r="H9" s="8"/>
      <c r="I9" s="3"/>
    </row>
    <row r="10" customFormat="false" ht="26.1" hidden="false" customHeight="true" outlineLevel="0" collapsed="false">
      <c r="A10" s="7" t="s">
        <v>10</v>
      </c>
      <c r="B10" s="7"/>
      <c r="C10" s="8"/>
      <c r="D10" s="8"/>
      <c r="E10" s="8"/>
      <c r="F10" s="8"/>
      <c r="G10" s="8"/>
      <c r="H10" s="8"/>
      <c r="I10" s="3"/>
    </row>
    <row r="11" customFormat="false" ht="26.1" hidden="false" customHeight="true" outlineLevel="0" collapsed="false">
      <c r="A11" s="7" t="s">
        <v>11</v>
      </c>
      <c r="B11" s="7"/>
      <c r="C11" s="8"/>
      <c r="D11" s="8"/>
      <c r="E11" s="8"/>
      <c r="F11" s="8"/>
      <c r="G11" s="8"/>
      <c r="H11" s="8"/>
      <c r="I11" s="3"/>
    </row>
    <row r="12" customFormat="false" ht="26.7" hidden="false" customHeight="true" outlineLevel="0" collapsed="false">
      <c r="A12" s="7" t="s">
        <v>12</v>
      </c>
      <c r="B12" s="7"/>
      <c r="C12" s="11"/>
      <c r="D12" s="11"/>
      <c r="E12" s="11"/>
      <c r="F12" s="11"/>
      <c r="G12" s="11"/>
      <c r="H12" s="11"/>
      <c r="I12" s="3"/>
    </row>
    <row r="13" customFormat="false" ht="23.6" hidden="false" customHeight="true" outlineLevel="0" collapsed="false">
      <c r="A13" s="12" t="s">
        <v>13</v>
      </c>
      <c r="B13" s="12"/>
      <c r="C13" s="13"/>
      <c r="D13" s="13"/>
      <c r="E13" s="13"/>
      <c r="F13" s="13"/>
      <c r="G13" s="13"/>
      <c r="H13" s="13"/>
      <c r="I13" s="3"/>
    </row>
    <row r="14" customFormat="false" ht="22.35" hidden="false" customHeight="true" outlineLevel="0" collapsed="false">
      <c r="A14" s="2" t="s">
        <v>14</v>
      </c>
      <c r="B14" s="2"/>
      <c r="C14" s="2"/>
      <c r="D14" s="2"/>
      <c r="E14" s="2"/>
      <c r="F14" s="2"/>
      <c r="G14" s="2"/>
      <c r="H14" s="2"/>
      <c r="I14" s="3"/>
    </row>
    <row r="15" customFormat="false" ht="22.75" hidden="false" customHeight="true" outlineLevel="0" collapsed="false">
      <c r="A15" s="14" t="s">
        <v>15</v>
      </c>
      <c r="B15" s="15" t="s">
        <v>16</v>
      </c>
      <c r="C15" s="15" t="s">
        <v>17</v>
      </c>
      <c r="D15" s="15" t="s">
        <v>18</v>
      </c>
      <c r="E15" s="15" t="s">
        <v>19</v>
      </c>
      <c r="F15" s="15" t="s">
        <v>20</v>
      </c>
      <c r="G15" s="15" t="s">
        <v>21</v>
      </c>
      <c r="H15" s="16" t="s">
        <v>22</v>
      </c>
      <c r="I15" s="3"/>
    </row>
    <row r="16" customFormat="false" ht="170.35" hidden="false" customHeight="true" outlineLevel="0" collapsed="false">
      <c r="A16" s="17"/>
      <c r="B16" s="18" t="n">
        <v>1</v>
      </c>
      <c r="C16" s="19" t="s">
        <v>23</v>
      </c>
      <c r="D16" s="18" t="s">
        <v>24</v>
      </c>
      <c r="E16" s="18" t="n">
        <v>20</v>
      </c>
      <c r="F16" s="20"/>
      <c r="G16" s="21"/>
      <c r="H16" s="22" t="n">
        <f aca="false">ROUNDDOWN((E16*G16),2)</f>
        <v>0</v>
      </c>
      <c r="I16" s="3"/>
    </row>
    <row r="17" customFormat="false" ht="169.15" hidden="false" customHeight="true" outlineLevel="0" collapsed="false">
      <c r="A17" s="17"/>
      <c r="B17" s="18" t="n">
        <v>2</v>
      </c>
      <c r="C17" s="19" t="s">
        <v>25</v>
      </c>
      <c r="D17" s="18" t="s">
        <v>24</v>
      </c>
      <c r="E17" s="18" t="n">
        <v>30</v>
      </c>
      <c r="F17" s="20"/>
      <c r="G17" s="21"/>
      <c r="H17" s="22" t="n">
        <f aca="false">ROUNDDOWN((E17*G17),2)</f>
        <v>0</v>
      </c>
      <c r="I17" s="3"/>
    </row>
    <row r="18" customFormat="false" ht="168.5" hidden="false" customHeight="true" outlineLevel="0" collapsed="false">
      <c r="A18" s="17"/>
      <c r="B18" s="18" t="n">
        <v>3</v>
      </c>
      <c r="C18" s="19" t="s">
        <v>26</v>
      </c>
      <c r="D18" s="18" t="s">
        <v>24</v>
      </c>
      <c r="E18" s="18" t="n">
        <v>30</v>
      </c>
      <c r="F18" s="20"/>
      <c r="G18" s="21"/>
      <c r="H18" s="22" t="n">
        <f aca="false">ROUNDDOWN((E18*G18),2)</f>
        <v>0</v>
      </c>
      <c r="I18" s="3"/>
    </row>
    <row r="19" customFormat="false" ht="167.9" hidden="false" customHeight="true" outlineLevel="0" collapsed="false">
      <c r="A19" s="17"/>
      <c r="B19" s="18" t="n">
        <v>4</v>
      </c>
      <c r="C19" s="19" t="s">
        <v>27</v>
      </c>
      <c r="D19" s="18" t="s">
        <v>24</v>
      </c>
      <c r="E19" s="18" t="n">
        <v>15</v>
      </c>
      <c r="F19" s="20"/>
      <c r="G19" s="21"/>
      <c r="H19" s="22" t="n">
        <f aca="false">ROUNDDOWN((E19*G19),2)</f>
        <v>0</v>
      </c>
      <c r="I19" s="3"/>
    </row>
    <row r="20" customFormat="false" ht="154.2" hidden="false" customHeight="true" outlineLevel="0" collapsed="false">
      <c r="A20" s="17"/>
      <c r="B20" s="18" t="n">
        <v>5</v>
      </c>
      <c r="C20" s="19" t="s">
        <v>28</v>
      </c>
      <c r="D20" s="18" t="s">
        <v>24</v>
      </c>
      <c r="E20" s="18" t="n">
        <v>5</v>
      </c>
      <c r="F20" s="20"/>
      <c r="G20" s="21"/>
      <c r="H20" s="22" t="n">
        <f aca="false">ROUNDDOWN((E20*G20),2)</f>
        <v>0</v>
      </c>
      <c r="I20" s="3"/>
    </row>
    <row r="21" customFormat="false" ht="76.45" hidden="false" customHeight="true" outlineLevel="0" collapsed="false">
      <c r="A21" s="17"/>
      <c r="B21" s="18" t="n">
        <v>6</v>
      </c>
      <c r="C21" s="19" t="s">
        <v>29</v>
      </c>
      <c r="D21" s="18" t="s">
        <v>24</v>
      </c>
      <c r="E21" s="18" t="n">
        <v>50</v>
      </c>
      <c r="F21" s="20"/>
      <c r="G21" s="21"/>
      <c r="H21" s="22" t="n">
        <f aca="false">ROUNDDOWN((E21*G21),2)</f>
        <v>0</v>
      </c>
      <c r="I21" s="3"/>
    </row>
    <row r="22" customFormat="false" ht="159.8" hidden="false" customHeight="true" outlineLevel="0" collapsed="false">
      <c r="A22" s="17"/>
      <c r="B22" s="18" t="n">
        <v>7</v>
      </c>
      <c r="C22" s="19" t="s">
        <v>30</v>
      </c>
      <c r="D22" s="18" t="s">
        <v>24</v>
      </c>
      <c r="E22" s="18" t="n">
        <v>150</v>
      </c>
      <c r="F22" s="20"/>
      <c r="G22" s="21"/>
      <c r="H22" s="22" t="n">
        <f aca="false">ROUNDDOWN((E22*G22),2)</f>
        <v>0</v>
      </c>
      <c r="I22" s="3"/>
    </row>
    <row r="23" customFormat="false" ht="59.05" hidden="false" customHeight="true" outlineLevel="0" collapsed="false">
      <c r="A23" s="17"/>
      <c r="B23" s="18" t="n">
        <v>8</v>
      </c>
      <c r="C23" s="19" t="s">
        <v>31</v>
      </c>
      <c r="D23" s="18" t="s">
        <v>24</v>
      </c>
      <c r="E23" s="18" t="n">
        <v>20</v>
      </c>
      <c r="F23" s="20"/>
      <c r="G23" s="21"/>
      <c r="H23" s="22" t="n">
        <f aca="false">ROUNDDOWN((E23*G23),2)</f>
        <v>0</v>
      </c>
      <c r="I23" s="3"/>
    </row>
    <row r="24" customFormat="false" ht="62.15" hidden="false" customHeight="true" outlineLevel="0" collapsed="false">
      <c r="A24" s="17"/>
      <c r="B24" s="18" t="n">
        <v>9</v>
      </c>
      <c r="C24" s="19" t="s">
        <v>32</v>
      </c>
      <c r="D24" s="18" t="s">
        <v>24</v>
      </c>
      <c r="E24" s="18" t="n">
        <v>20</v>
      </c>
      <c r="F24" s="20"/>
      <c r="G24" s="21"/>
      <c r="H24" s="22" t="n">
        <f aca="false">ROUNDDOWN((E24*G24),2)</f>
        <v>0</v>
      </c>
      <c r="I24" s="3"/>
    </row>
    <row r="25" customFormat="false" ht="115" hidden="false" customHeight="true" outlineLevel="0" collapsed="false">
      <c r="A25" s="17"/>
      <c r="B25" s="18" t="n">
        <v>10</v>
      </c>
      <c r="C25" s="19" t="s">
        <v>33</v>
      </c>
      <c r="D25" s="18" t="s">
        <v>24</v>
      </c>
      <c r="E25" s="18" t="n">
        <v>50</v>
      </c>
      <c r="F25" s="20"/>
      <c r="G25" s="21"/>
      <c r="H25" s="22" t="n">
        <f aca="false">ROUNDDOWN((E25*G25),2)</f>
        <v>0</v>
      </c>
      <c r="I25" s="3"/>
    </row>
    <row r="26" customFormat="false" ht="113.8" hidden="false" customHeight="true" outlineLevel="0" collapsed="false">
      <c r="A26" s="17"/>
      <c r="B26" s="18" t="n">
        <v>11</v>
      </c>
      <c r="C26" s="19" t="s">
        <v>34</v>
      </c>
      <c r="D26" s="18" t="s">
        <v>24</v>
      </c>
      <c r="E26" s="18" t="n">
        <v>50</v>
      </c>
      <c r="F26" s="20"/>
      <c r="G26" s="21"/>
      <c r="H26" s="22" t="n">
        <f aca="false">ROUNDDOWN((E26*G26),2)</f>
        <v>0</v>
      </c>
      <c r="I26" s="3"/>
    </row>
    <row r="27" customFormat="false" ht="152.35" hidden="false" customHeight="true" outlineLevel="0" collapsed="false">
      <c r="A27" s="17"/>
      <c r="B27" s="18" t="n">
        <v>12</v>
      </c>
      <c r="C27" s="19" t="s">
        <v>35</v>
      </c>
      <c r="D27" s="18" t="s">
        <v>24</v>
      </c>
      <c r="E27" s="18" t="n">
        <v>200</v>
      </c>
      <c r="F27" s="20"/>
      <c r="G27" s="21"/>
      <c r="H27" s="22" t="n">
        <f aca="false">ROUNDDOWN((E27*G27),2)</f>
        <v>0</v>
      </c>
      <c r="I27" s="3"/>
    </row>
    <row r="28" customFormat="false" ht="140.5" hidden="false" customHeight="true" outlineLevel="0" collapsed="false">
      <c r="A28" s="17"/>
      <c r="B28" s="18" t="n">
        <v>13</v>
      </c>
      <c r="C28" s="19" t="s">
        <v>36</v>
      </c>
      <c r="D28" s="18" t="s">
        <v>24</v>
      </c>
      <c r="E28" s="18" t="n">
        <v>100</v>
      </c>
      <c r="F28" s="20"/>
      <c r="G28" s="21"/>
      <c r="H28" s="22" t="n">
        <f aca="false">ROUNDDOWN((E28*G28),2)</f>
        <v>0</v>
      </c>
      <c r="I28" s="3"/>
    </row>
    <row r="29" customFormat="false" ht="190.9" hidden="false" customHeight="true" outlineLevel="0" collapsed="false">
      <c r="A29" s="17"/>
      <c r="B29" s="18" t="n">
        <v>14</v>
      </c>
      <c r="C29" s="23" t="s">
        <v>37</v>
      </c>
      <c r="D29" s="18" t="s">
        <v>24</v>
      </c>
      <c r="E29" s="18" t="n">
        <v>250</v>
      </c>
      <c r="F29" s="20"/>
      <c r="G29" s="21"/>
      <c r="H29" s="22" t="n">
        <f aca="false">ROUNDDOWN((E29*G29),2)</f>
        <v>0</v>
      </c>
      <c r="I29" s="3"/>
    </row>
    <row r="30" customFormat="false" ht="87.65" hidden="false" customHeight="true" outlineLevel="0" collapsed="false">
      <c r="A30" s="17"/>
      <c r="B30" s="18" t="n">
        <v>15</v>
      </c>
      <c r="C30" s="19" t="s">
        <v>38</v>
      </c>
      <c r="D30" s="18" t="s">
        <v>24</v>
      </c>
      <c r="E30" s="18" t="n">
        <v>70</v>
      </c>
      <c r="F30" s="20"/>
      <c r="G30" s="21"/>
      <c r="H30" s="22" t="n">
        <f aca="false">ROUNDDOWN((E30*G30),2)</f>
        <v>0</v>
      </c>
      <c r="I30" s="3"/>
    </row>
    <row r="31" customFormat="false" ht="55.3" hidden="false" customHeight="true" outlineLevel="0" collapsed="false">
      <c r="A31" s="17"/>
      <c r="B31" s="18" t="n">
        <v>16</v>
      </c>
      <c r="C31" s="19" t="s">
        <v>39</v>
      </c>
      <c r="D31" s="18" t="s">
        <v>24</v>
      </c>
      <c r="E31" s="18" t="n">
        <v>120</v>
      </c>
      <c r="F31" s="20"/>
      <c r="G31" s="21"/>
      <c r="H31" s="22" t="n">
        <f aca="false">ROUNDDOWN((E31*G31),2)</f>
        <v>0</v>
      </c>
      <c r="I31" s="3"/>
    </row>
    <row r="32" customFormat="false" ht="69.65" hidden="false" customHeight="true" outlineLevel="0" collapsed="false">
      <c r="A32" s="17"/>
      <c r="B32" s="18" t="n">
        <v>17</v>
      </c>
      <c r="C32" s="19" t="s">
        <v>40</v>
      </c>
      <c r="D32" s="18" t="s">
        <v>24</v>
      </c>
      <c r="E32" s="18" t="n">
        <v>70</v>
      </c>
      <c r="F32" s="20"/>
      <c r="G32" s="21"/>
      <c r="H32" s="22" t="n">
        <f aca="false">ROUNDDOWN((E32*G32),2)</f>
        <v>0</v>
      </c>
      <c r="I32" s="3"/>
    </row>
    <row r="33" customFormat="false" ht="47.25" hidden="false" customHeight="true" outlineLevel="0" collapsed="false">
      <c r="A33" s="17"/>
      <c r="B33" s="18" t="n">
        <v>18</v>
      </c>
      <c r="C33" s="19" t="s">
        <v>41</v>
      </c>
      <c r="D33" s="18" t="s">
        <v>24</v>
      </c>
      <c r="E33" s="18" t="n">
        <v>50</v>
      </c>
      <c r="F33" s="20"/>
      <c r="G33" s="21"/>
      <c r="H33" s="22" t="n">
        <f aca="false">ROUNDDOWN((E33*G33),2)</f>
        <v>0</v>
      </c>
      <c r="I33" s="3"/>
    </row>
    <row r="34" customFormat="false" ht="60.3" hidden="false" customHeight="true" outlineLevel="0" collapsed="false">
      <c r="A34" s="17"/>
      <c r="B34" s="18" t="n">
        <v>19</v>
      </c>
      <c r="C34" s="24" t="s">
        <v>42</v>
      </c>
      <c r="D34" s="18" t="s">
        <v>24</v>
      </c>
      <c r="E34" s="18" t="n">
        <v>20</v>
      </c>
      <c r="F34" s="20"/>
      <c r="G34" s="21"/>
      <c r="H34" s="22" t="n">
        <f aca="false">ROUNDDOWN((E34*G34),2)</f>
        <v>0</v>
      </c>
      <c r="I34" s="3"/>
    </row>
    <row r="35" customFormat="false" ht="62.15" hidden="false" customHeight="true" outlineLevel="0" collapsed="false">
      <c r="A35" s="17"/>
      <c r="B35" s="18" t="n">
        <v>20</v>
      </c>
      <c r="C35" s="23" t="s">
        <v>43</v>
      </c>
      <c r="D35" s="18" t="s">
        <v>24</v>
      </c>
      <c r="E35" s="18" t="n">
        <v>20</v>
      </c>
      <c r="F35" s="20"/>
      <c r="G35" s="21"/>
      <c r="H35" s="22" t="n">
        <f aca="false">ROUNDDOWN((E35*G35),2)</f>
        <v>0</v>
      </c>
      <c r="I35" s="3"/>
    </row>
    <row r="36" customFormat="false" ht="50.95" hidden="false" customHeight="true" outlineLevel="0" collapsed="false">
      <c r="A36" s="17"/>
      <c r="B36" s="18" t="n">
        <v>21</v>
      </c>
      <c r="C36" s="19" t="s">
        <v>44</v>
      </c>
      <c r="D36" s="18" t="s">
        <v>24</v>
      </c>
      <c r="E36" s="18" t="n">
        <v>20</v>
      </c>
      <c r="F36" s="20"/>
      <c r="G36" s="21"/>
      <c r="H36" s="22" t="n">
        <f aca="false">ROUNDDOWN((E36*G36),2)</f>
        <v>0</v>
      </c>
      <c r="I36" s="3"/>
    </row>
    <row r="37" customFormat="false" ht="50.95" hidden="false" customHeight="true" outlineLevel="0" collapsed="false">
      <c r="A37" s="17"/>
      <c r="B37" s="18" t="n">
        <v>22</v>
      </c>
      <c r="C37" s="19" t="s">
        <v>45</v>
      </c>
      <c r="D37" s="18" t="s">
        <v>24</v>
      </c>
      <c r="E37" s="18" t="n">
        <v>30</v>
      </c>
      <c r="F37" s="20"/>
      <c r="G37" s="21"/>
      <c r="H37" s="22" t="n">
        <f aca="false">ROUNDDOWN((E37*G37),2)</f>
        <v>0</v>
      </c>
      <c r="I37" s="3"/>
    </row>
    <row r="38" customFormat="false" ht="52.85" hidden="false" customHeight="true" outlineLevel="0" collapsed="false">
      <c r="A38" s="17"/>
      <c r="B38" s="18" t="n">
        <v>23</v>
      </c>
      <c r="C38" s="19" t="s">
        <v>46</v>
      </c>
      <c r="D38" s="18" t="s">
        <v>24</v>
      </c>
      <c r="E38" s="18" t="n">
        <v>30</v>
      </c>
      <c r="F38" s="20"/>
      <c r="G38" s="21"/>
      <c r="H38" s="22" t="n">
        <f aca="false">ROUNDDOWN((E38*G38),2)</f>
        <v>0</v>
      </c>
      <c r="I38" s="3"/>
    </row>
    <row r="39" customFormat="false" ht="75.2" hidden="false" customHeight="true" outlineLevel="0" collapsed="false">
      <c r="A39" s="17"/>
      <c r="B39" s="18" t="n">
        <v>24</v>
      </c>
      <c r="C39" s="19" t="s">
        <v>47</v>
      </c>
      <c r="D39" s="18" t="s">
        <v>24</v>
      </c>
      <c r="E39" s="18" t="n">
        <v>30</v>
      </c>
      <c r="F39" s="20"/>
      <c r="G39" s="21"/>
      <c r="H39" s="22" t="n">
        <f aca="false">ROUNDDOWN((E39*G39),2)</f>
        <v>0</v>
      </c>
      <c r="I39" s="3"/>
    </row>
    <row r="40" customFormat="false" ht="80.8" hidden="false" customHeight="true" outlineLevel="0" collapsed="false">
      <c r="A40" s="17"/>
      <c r="B40" s="18" t="n">
        <v>25</v>
      </c>
      <c r="C40" s="19" t="s">
        <v>48</v>
      </c>
      <c r="D40" s="18" t="s">
        <v>24</v>
      </c>
      <c r="E40" s="18" t="n">
        <v>30</v>
      </c>
      <c r="F40" s="20"/>
      <c r="G40" s="21"/>
      <c r="H40" s="22" t="n">
        <f aca="false">ROUNDDOWN((E40*G40),2)</f>
        <v>0</v>
      </c>
      <c r="I40" s="3"/>
    </row>
    <row r="41" customFormat="false" ht="55.95" hidden="false" customHeight="true" outlineLevel="0" collapsed="false">
      <c r="A41" s="17"/>
      <c r="B41" s="18" t="n">
        <v>26</v>
      </c>
      <c r="C41" s="19" t="s">
        <v>49</v>
      </c>
      <c r="D41" s="18" t="s">
        <v>24</v>
      </c>
      <c r="E41" s="18" t="n">
        <v>50</v>
      </c>
      <c r="F41" s="20"/>
      <c r="G41" s="21"/>
      <c r="H41" s="22" t="n">
        <f aca="false">ROUNDDOWN((E41*G41),2)</f>
        <v>0</v>
      </c>
      <c r="I41" s="3"/>
    </row>
    <row r="42" customFormat="false" ht="83.95" hidden="false" customHeight="true" outlineLevel="0" collapsed="false">
      <c r="A42" s="17"/>
      <c r="B42" s="18" t="n">
        <v>27</v>
      </c>
      <c r="C42" s="23" t="s">
        <v>50</v>
      </c>
      <c r="D42" s="18" t="s">
        <v>24</v>
      </c>
      <c r="E42" s="18" t="n">
        <v>70</v>
      </c>
      <c r="F42" s="20"/>
      <c r="G42" s="21"/>
      <c r="H42" s="22" t="n">
        <f aca="false">ROUNDDOWN((E42*G42),2)</f>
        <v>0</v>
      </c>
      <c r="I42" s="3"/>
    </row>
    <row r="43" customFormat="false" ht="109.45" hidden="false" customHeight="true" outlineLevel="0" collapsed="false">
      <c r="A43" s="17"/>
      <c r="B43" s="18" t="n">
        <v>28</v>
      </c>
      <c r="C43" s="19" t="s">
        <v>51</v>
      </c>
      <c r="D43" s="18" t="s">
        <v>24</v>
      </c>
      <c r="E43" s="18" t="n">
        <v>10</v>
      </c>
      <c r="F43" s="20"/>
      <c r="G43" s="21"/>
      <c r="H43" s="22" t="n">
        <f aca="false">ROUNDDOWN((E43*G43),2)</f>
        <v>0</v>
      </c>
      <c r="I43" s="3"/>
    </row>
    <row r="44" customFormat="false" ht="53.45" hidden="false" customHeight="true" outlineLevel="0" collapsed="false">
      <c r="A44" s="17"/>
      <c r="B44" s="18" t="n">
        <v>29</v>
      </c>
      <c r="C44" s="23" t="s">
        <v>52</v>
      </c>
      <c r="D44" s="18" t="s">
        <v>53</v>
      </c>
      <c r="E44" s="18" t="n">
        <v>100</v>
      </c>
      <c r="F44" s="20"/>
      <c r="G44" s="21"/>
      <c r="H44" s="22" t="n">
        <f aca="false">ROUNDDOWN((E44*G44),2)</f>
        <v>0</v>
      </c>
      <c r="I44" s="3"/>
    </row>
    <row r="45" customFormat="false" ht="36.05" hidden="false" customHeight="true" outlineLevel="0" collapsed="false">
      <c r="A45" s="25" t="s">
        <v>54</v>
      </c>
      <c r="B45" s="25"/>
      <c r="C45" s="25"/>
      <c r="D45" s="25"/>
      <c r="E45" s="25"/>
      <c r="F45" s="25"/>
      <c r="G45" s="25"/>
      <c r="H45" s="26" t="n">
        <f aca="false">SUM(H16:H44)</f>
        <v>0</v>
      </c>
      <c r="I45" s="3"/>
    </row>
    <row r="46" customFormat="false" ht="26.7" hidden="false" customHeight="true" outlineLevel="0" collapsed="false">
      <c r="A46" s="27" t="s">
        <v>55</v>
      </c>
      <c r="B46" s="27"/>
      <c r="C46" s="27"/>
      <c r="D46" s="27"/>
      <c r="E46" s="27"/>
      <c r="F46" s="27"/>
      <c r="G46" s="27"/>
      <c r="H46" s="27"/>
      <c r="I46" s="3"/>
    </row>
    <row r="47" customFormat="false" ht="24.25" hidden="false" customHeight="true" outlineLevel="0" collapsed="false">
      <c r="A47" s="28" t="s">
        <v>56</v>
      </c>
      <c r="B47" s="28"/>
      <c r="C47" s="28"/>
      <c r="D47" s="28"/>
      <c r="E47" s="28"/>
      <c r="F47" s="28"/>
      <c r="G47" s="28"/>
      <c r="H47" s="28" t="s">
        <v>57</v>
      </c>
    </row>
    <row r="48" customFormat="false" ht="24.25" hidden="false" customHeight="true" outlineLevel="0" collapsed="false">
      <c r="A48" s="29" t="s">
        <v>58</v>
      </c>
      <c r="B48" s="29"/>
      <c r="C48" s="29"/>
      <c r="D48" s="29"/>
      <c r="E48" s="29"/>
      <c r="F48" s="29"/>
      <c r="G48" s="29"/>
      <c r="H48" s="29"/>
      <c r="I48" s="3"/>
    </row>
    <row r="49" customFormat="false" ht="30.45" hidden="false" customHeight="true" outlineLevel="0" collapsed="false">
      <c r="A49" s="30" t="s">
        <v>59</v>
      </c>
      <c r="B49" s="30"/>
      <c r="C49" s="30"/>
      <c r="D49" s="30"/>
      <c r="E49" s="30"/>
      <c r="F49" s="30"/>
      <c r="G49" s="30"/>
      <c r="H49" s="30"/>
      <c r="I49" s="3"/>
    </row>
    <row r="50" customFormat="false" ht="13.8" hidden="false" customHeight="false" outlineLevel="0" collapsed="false">
      <c r="A50" s="31"/>
      <c r="B50" s="31"/>
      <c r="C50" s="31"/>
      <c r="D50" s="31"/>
      <c r="E50" s="31"/>
      <c r="F50" s="31"/>
      <c r="G50" s="31"/>
      <c r="H50" s="31"/>
      <c r="I50" s="3"/>
    </row>
    <row r="51" customFormat="false" ht="18.65" hidden="false" customHeight="true" outlineLevel="0" collapsed="false">
      <c r="A51" s="32" t="s">
        <v>60</v>
      </c>
      <c r="B51" s="33"/>
      <c r="C51" s="33"/>
      <c r="D51" s="34"/>
      <c r="E51" s="34"/>
      <c r="F51" s="34"/>
      <c r="G51" s="34"/>
      <c r="H51" s="34"/>
      <c r="I51" s="3"/>
    </row>
    <row r="52" customFormat="false" ht="18.65" hidden="false" customHeight="true" outlineLevel="0" collapsed="false">
      <c r="A52" s="32" t="s">
        <v>61</v>
      </c>
      <c r="B52" s="33"/>
      <c r="C52" s="33"/>
      <c r="D52" s="34"/>
      <c r="E52" s="34"/>
      <c r="F52" s="34"/>
      <c r="G52" s="34"/>
      <c r="H52" s="34"/>
      <c r="I52" s="3"/>
    </row>
    <row r="53" customFormat="false" ht="13.8" hidden="false" customHeight="false" outlineLevel="0" collapsed="false">
      <c r="A53" s="35"/>
      <c r="B53" s="35"/>
      <c r="C53" s="35"/>
      <c r="D53" s="35"/>
      <c r="E53" s="35"/>
      <c r="F53" s="35"/>
      <c r="G53" s="35"/>
      <c r="H53" s="35"/>
      <c r="I53" s="3"/>
    </row>
    <row r="54" customFormat="false" ht="23" hidden="false" customHeight="true" outlineLevel="0" collapsed="false">
      <c r="A54" s="36"/>
      <c r="B54" s="37"/>
      <c r="C54" s="37"/>
      <c r="D54" s="37"/>
      <c r="E54" s="37"/>
      <c r="F54" s="37"/>
      <c r="G54" s="37"/>
      <c r="H54" s="38"/>
      <c r="I54" s="3"/>
    </row>
    <row r="55" customFormat="false" ht="21.65" hidden="false" customHeight="true" outlineLevel="0" collapsed="false">
      <c r="A55" s="39"/>
      <c r="B55" s="40" t="s">
        <v>62</v>
      </c>
      <c r="C55" s="40"/>
      <c r="D55" s="40"/>
      <c r="E55" s="40"/>
      <c r="F55" s="40"/>
      <c r="G55" s="40"/>
      <c r="H55" s="41"/>
      <c r="I55" s="3"/>
    </row>
    <row r="56" customFormat="false" ht="13.8" hidden="true" customHeight="false" outlineLevel="0" collapsed="false"/>
    <row r="60" customFormat="false" ht="14.5" hidden="false" customHeight="false" outlineLevel="0" collapsed="false"/>
    <row r="61" customFormat="false" ht="14.5" hidden="false" customHeight="false" outlineLevel="0" collapsed="false"/>
    <row r="62" customFormat="false" ht="14.5" hidden="false" customHeight="false" outlineLevel="0" collapsed="false"/>
    <row r="63" customFormat="false" ht="14.5" hidden="false" customHeight="false" outlineLevel="0" collapsed="false"/>
    <row r="64" customFormat="false" ht="14.5" hidden="true" customHeight="false" outlineLevel="0" collapsed="false">
      <c r="H64" s="42"/>
    </row>
    <row r="65" customFormat="false" ht="14.5" hidden="false" customHeight="false" outlineLevel="0" collapsed="false"/>
    <row r="66" customFormat="false" ht="14.5" hidden="false" customHeight="false" outlineLevel="0" collapsed="false"/>
    <row r="67" customFormat="false" ht="14.5" hidden="false" customHeight="false" outlineLevel="0" collapsed="false"/>
    <row r="68" customFormat="false" ht="14.5" hidden="false" customHeight="false" outlineLevel="0" collapsed="false"/>
    <row r="69" customFormat="false" ht="14.5" hidden="false" customHeight="false" outlineLevel="0" collapsed="false"/>
    <row r="70" customFormat="false" ht="14.5" hidden="false" customHeight="false" outlineLevel="0" collapsed="false"/>
    <row r="80" customFormat="false" ht="14.5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b71e" objects="true" scenarios="true"/>
  <mergeCells count="37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D8:F8"/>
    <mergeCell ref="G8:H8"/>
    <mergeCell ref="A9:B9"/>
    <mergeCell ref="C9:H9"/>
    <mergeCell ref="A10:B10"/>
    <mergeCell ref="C10:H10"/>
    <mergeCell ref="A11:B11"/>
    <mergeCell ref="C11:H11"/>
    <mergeCell ref="A12:B12"/>
    <mergeCell ref="C12:H12"/>
    <mergeCell ref="A13:B13"/>
    <mergeCell ref="C13:H13"/>
    <mergeCell ref="A14:H14"/>
    <mergeCell ref="A45:G45"/>
    <mergeCell ref="A46:H46"/>
    <mergeCell ref="A47:H47"/>
    <mergeCell ref="A48:H48"/>
    <mergeCell ref="A49:H49"/>
    <mergeCell ref="A50:H50"/>
    <mergeCell ref="B51:C51"/>
    <mergeCell ref="D51:H51"/>
    <mergeCell ref="B52:C52"/>
    <mergeCell ref="D52:H52"/>
    <mergeCell ref="A53:H53"/>
    <mergeCell ref="B54:G54"/>
    <mergeCell ref="B55:G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8.796875" defaultRowHeight="14.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8.796875" defaultRowHeight="14.5" zeroHeight="false" outlineLevelRow="0" outlineLevelCol="0"/>
  <sheetData/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dcterms:modified xsi:type="dcterms:W3CDTF">2022-01-19T16:26:43Z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