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3 - EDITAIS\Pregão eletrônico\2020\PE35.2020 - Aquisição de material elétrico\Arquivos pregoeira\"/>
    </mc:Choice>
  </mc:AlternateContent>
  <xr:revisionPtr revIDLastSave="0" documentId="13_ncr:1_{458DB770-CD47-48BD-ADCC-D6A0E40FD94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19" i="1"/>
  <c r="H20" i="1"/>
  <c r="H21" i="1" l="1"/>
  <c r="H22" i="1"/>
  <c r="H23" i="1"/>
  <c r="H24" i="1"/>
  <c r="H25" i="1"/>
  <c r="H26" i="1"/>
  <c r="H27" i="1"/>
  <c r="H41" i="1" l="1"/>
</calcChain>
</file>

<file path=xl/sharedStrings.xml><?xml version="1.0" encoding="utf-8"?>
<sst xmlns="http://schemas.openxmlformats.org/spreadsheetml/2006/main" count="72" uniqueCount="51">
  <si>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</si>
  <si>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</si>
  <si>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</si>
  <si>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</si>
  <si>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</si>
  <si>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</si>
  <si>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</si>
  <si>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</si>
  <si>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</si>
  <si>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</si>
  <si>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</si>
  <si>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</si>
  <si>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</si>
  <si>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Razão social:</t>
  </si>
  <si>
    <t>CNPJ:</t>
  </si>
  <si>
    <t>Endereço:</t>
  </si>
  <si>
    <t>CEP:</t>
  </si>
  <si>
    <t>Telefone/fax:</t>
  </si>
  <si>
    <t>E-mail:</t>
  </si>
  <si>
    <t>Contato:</t>
  </si>
  <si>
    <t>Qnt.</t>
  </si>
  <si>
    <t>Metro</t>
  </si>
  <si>
    <t>Lâmpada led, tipo bulbo leitoso A60, base E27, bivolt, potência nominal entre 8 a 10W, fluxo luminoso mínimo de 800 lumens, temperatura de cor 6500K, vida útil estimada igual ou superior a 25000 horas.</t>
  </si>
  <si>
    <t>ATENÇÃO: PREENCHER SOMENTE OS CAMPOS EM BRANCO</t>
  </si>
  <si>
    <t>Cabo elétrico de cobre flexível, 10 mm², isolamento composto por termoplástico não halogenado cor preto, propriedades de baixa emissão de fumaça e gases tóxicos corrosivos e não propagação e auto extinção de chamas, para tensão de 450/750V, 70ºC, de acordo com a norma ABNT NBR 5410 atualizada ref (5.2.2.2.3 – a e b), NBR 13248 e NBR 13570. Ref: Prysmian   afumex green, Sil Atox, Induscabos Atox flex. Variação admitida: 10% para mais ou para menos.</t>
  </si>
  <si>
    <t>Cabo elétrico de cobre flexível, 185 mm², isolamento composto por termoplástico não halogenado cor preto, propriedades de baixa emissão de fumaça e gases tóxicos corrosivos e não propagação e auto extinção de chamas, para tensão de 0,6/1KV, 90ºC, de acordo com a norma ABNT NBR 5410 atualizada ref (5.2.2.2.3 – a e b), NBR 13248 e NBR 13570. Ref: Prysmian afumex Green, Sil Atox, Induscabos Atox flex, Corfitox HEPR 90°C 0,6/1 kV. Variação admitida: 10% para mais ou para menos.</t>
  </si>
  <si>
    <t>Canaleta de PVC tipo sistema x com tampa, cor branca, dimensões: 10 mm de altura, 20 mm de largura e 2000 a 2100 mm de comprimento. Ref.: Ilumi 620915df, Alumbra 6201, Iriel 5450MT2. Variação admitida: 10% para mais ou para menos.</t>
  </si>
  <si>
    <t>Canaleta de PVC tipo sistema x com tampa, cor branca, dimensões: 12 a 16 mm de altura, 20 mm de largura e 2000 a 2100 mm de comprimento. Ref.: Pial 30802X, Schneider DXN10051. Variação admitida: 10% para mais ou para menos.</t>
  </si>
  <si>
    <t>Canaleta de PVC tipo sistema x com tampa e divisória, cor branca, dimensões: 12 a 16 mm de altura, 32 mm de largura e 2000 a 2100 mm de comprimento. Ref.: Pial 30060X, Schneider DXN10131. Variação admitida: 10% para mais ou para menos.</t>
  </si>
  <si>
    <t>Conjunto de 2 tomadas 2P+T, padrão brasileiro 10A, 250V, cor branco brilhante, sem parafusos aparentes, linha modular, incluindo suporte e placa, para caixa 4x2. Variação admitida: 10% para mais ou para menos.</t>
  </si>
  <si>
    <t>Conjunto de 2 tomadas 2P+T, padrão brasileiro 10A, 250V, cor branco brilhante, sem parafusos aparentes, linha modular, incluindo suporte e placa, para caixa 4x4. Variação admitida: 10% para mais ou para menos.</t>
  </si>
  <si>
    <t>Fita elétrica isolante preta antichama, classe A, para uso profissional, tamanho 20 metros de comprimento, 19 mm de largura e espessura mínima de 0,18 mm, com certificado do INMETRO, e de acordo com a norma NBR NM 60454-3-1. Ref: Scotch 33+, Prysmian P44, Eletromar Pro20, Tigre Profissional Classe A. Variação admitida: 10% para mais ou para menos.</t>
  </si>
  <si>
    <t>Reator interno para lâmpada vapor de sódio, tensão 220V, 150w, fator de potência igual ou maior que 0,92,  incluindo capacitor e ignitor. Variação admitida: 10% para mais ou para menos.</t>
  </si>
  <si>
    <t>Lâmpada tubular de led T8, 26 mm, tamanho aproximado de 60 cm, base G13, potência entre 9 a 10 w, bivolt, fluxo luminoso mínimo de 800 lumens, temperatura de cor 6500K, fator de potência mínimo de 0,92, vida útil estimada igual ou maior que 25000 horas. Variação admitida: 10% para mais ou para menos.</t>
  </si>
  <si>
    <t>Lâmpada led, tipo bulbo leitoso A60/A65, base E27, bivolt, potência nominal entre 12 a 15W, fluxo luminoso mínimo de 1350 lumens, temperatura de cor 6500K, fator de vida útil estimada igual ou superior a 25000 horas. Variação admitida: 10% para mais ou para menos.</t>
  </si>
  <si>
    <t>Terminal pré-isolado para cabo de 10 mm², tipo pino tubular (ilhós) de cobre eletrolítico estanhado, para circuitos com temperatura de até 105ºC e tensão de até 750V. Variação admitida: 10% para mais ou para menos.</t>
  </si>
  <si>
    <t>Terminal de pressão tipo botinha, corpo em liga de cobre fundido, porcas em aço zincado eletrolítico, para terminação de cabos elétricos de 185 mm². Variação admitida: 10% para mais ou para menos.</t>
  </si>
  <si>
    <t>Terminal de pressão tipo botinha, corpo em liga de cobre fundido, porcas em aço zincado eletrolítico, para terminação de cabos elétricos de 10 mm². Variação admitida: 10% para mais ou para menos.</t>
  </si>
  <si>
    <t>Terminal de compressão, tipo argola, para cabos de 185 mm². Variação admitida: 10% para mais ou para menos.</t>
  </si>
  <si>
    <t>Terminal de compressão tipo argola para cabo de 10 mm². Variação admitida: 10% para mais ou para menos.</t>
  </si>
  <si>
    <t>Lâmpada tubular de led T8, 26 mm, tamanho aproximado de 120 cm, base G13, potência entre 18 a 20 w, bivolt, fluxo luminoso mínimo de 1800 lumens, temperatura de cor 6500K, fator de potência mínimo de 0,92, vida útil estimada igual ou maior que 25000 horas. Variação admitida: 10% para mais ou para menos.</t>
  </si>
  <si>
    <t>Lâmpada tubular de led T8 ou T12, tamanho aproximado de 240 cm, base G13, potência entre 36 a 40 w, bivolt, fluxo luminoso mínimo de 3000 lumens, temperatura de cor 6500K, fator de potência mínimo de 0,92, vida útil estimada igual ou maior que 25000 horas. Variação admitida: 10% para mais ou para menos.</t>
  </si>
  <si>
    <t>Tomada sistema x, padrão brasileiro 20A cor branca. Variação admitida: 10% para mais ou para menos.</t>
  </si>
  <si>
    <t>Tomada sistema x, padrão brasileiro 10A cor branca. Variação admitida: 10% para mais ou para menos.</t>
  </si>
  <si>
    <t>Terminal pré-isolado para cabo de 150 mm², tipo pino tubular (ilhós) de cobre eletrolítico estanhado, para circuitos com temperatura de até 105ºC e tensão de até 750V. Variação admitida: 10% para mais ou para menos.</t>
  </si>
  <si>
    <t>TOTAL GLOBAL</t>
  </si>
  <si>
    <t>Os produtos / 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</si>
  <si>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</si>
  <si>
    <t xml:space="preserve">A validade desta proposta é de     </t>
  </si>
  <si>
    <t>dias (mínimo de 60 dias).</t>
  </si>
  <si>
    <t>ANEXO MODELO DE PROPOSTA COMERCIAL - PREGÃO ELETRÔNICO 35/2020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</si>
</sst>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27" xfId="0" applyFill="1" applyBorder="1"/>
    <xf numFmtId="0" fontId="4" fillId="2" borderId="28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readingOrder="1"/>
    </xf>
    <xf numFmtId="0" fontId="1" fillId="2" borderId="15" xfId="0" applyFont="1" applyFill="1" applyBorder="1" applyAlignment="1" applyProtection="1">
      <alignment horizontal="center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justify" vertical="justify" wrapText="1" readingOrder="1"/>
    </xf>
    <xf numFmtId="0" fontId="4" fillId="2" borderId="5" xfId="0" applyFont="1" applyFill="1" applyBorder="1" applyAlignment="1" applyProtection="1">
      <alignment horizontal="justify" vertical="center" wrapText="1" readingOrder="1"/>
    </xf>
    <xf numFmtId="0" fontId="4" fillId="2" borderId="0" xfId="0" applyFont="1" applyFill="1" applyBorder="1" applyAlignment="1">
      <alignment horizontal="left" readingOrder="1"/>
    </xf>
    <xf numFmtId="0" fontId="0" fillId="2" borderId="15" xfId="0" applyFill="1" applyBorder="1" applyAlignment="1">
      <alignment readingOrder="1"/>
    </xf>
    <xf numFmtId="0" fontId="0" fillId="0" borderId="0" xfId="0" applyAlignment="1">
      <alignment readingOrder="1"/>
    </xf>
    <xf numFmtId="0" fontId="0" fillId="0" borderId="0" xfId="0" applyAlignment="1" applyProtection="1">
      <alignment readingOrder="1"/>
      <protection hidden="1"/>
    </xf>
    <xf numFmtId="164" fontId="0" fillId="2" borderId="5" xfId="0" applyNumberForma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3"/>
  <sheetViews>
    <sheetView tabSelected="1" topLeftCell="A13" zoomScale="124" zoomScaleNormal="124" workbookViewId="0">
      <selection activeCell="C19" sqref="C19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41.140625" style="42" customWidth="1"/>
    <col min="4" max="4" width="9.42578125" style="1" customWidth="1"/>
    <col min="5" max="5" width="4.28515625" style="1" bestFit="1" customWidth="1"/>
    <col min="6" max="6" width="10.5703125" style="1" customWidth="1"/>
    <col min="7" max="7" width="13" style="1" bestFit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5"/>
      <c r="B1" s="64" t="s">
        <v>0</v>
      </c>
      <c r="C1" s="65"/>
      <c r="D1" s="65"/>
      <c r="E1" s="65"/>
      <c r="F1" s="65"/>
      <c r="G1" s="65"/>
      <c r="H1" s="66"/>
    </row>
    <row r="2" spans="1:9 16384:16384" x14ac:dyDescent="0.25">
      <c r="A2" s="3"/>
      <c r="B2" s="67"/>
      <c r="C2" s="67"/>
      <c r="D2" s="67"/>
      <c r="E2" s="67"/>
      <c r="F2" s="67"/>
      <c r="G2" s="67"/>
      <c r="H2" s="68"/>
      <c r="I2" s="2"/>
    </row>
    <row r="3" spans="1:9 16384:16384" ht="15.75" thickBot="1" x14ac:dyDescent="0.3">
      <c r="A3" s="3"/>
      <c r="B3" s="69"/>
      <c r="C3" s="69"/>
      <c r="D3" s="69"/>
      <c r="E3" s="69"/>
      <c r="F3" s="69"/>
      <c r="G3" s="69"/>
      <c r="H3" s="70"/>
      <c r="I3" s="2"/>
    </row>
    <row r="4" spans="1:9 16384:16384" ht="16.5" thickBot="1" x14ac:dyDescent="0.3">
      <c r="A4" s="91" t="s">
        <v>50</v>
      </c>
      <c r="B4" s="92"/>
      <c r="C4" s="92"/>
      <c r="D4" s="92"/>
      <c r="E4" s="92"/>
      <c r="F4" s="92"/>
      <c r="G4" s="92"/>
      <c r="H4" s="93"/>
      <c r="I4" s="2"/>
    </row>
    <row r="5" spans="1:9 16384:16384" ht="15.75" x14ac:dyDescent="0.25">
      <c r="A5" s="22"/>
      <c r="B5" s="23"/>
      <c r="C5" s="34"/>
      <c r="D5" s="23"/>
      <c r="E5" s="23"/>
      <c r="F5" s="23"/>
      <c r="G5" s="23"/>
      <c r="H5" s="24"/>
      <c r="I5" s="21"/>
    </row>
    <row r="6" spans="1:9 16384:16384" ht="15.75" x14ac:dyDescent="0.25">
      <c r="A6" s="25"/>
      <c r="B6" s="96" t="s">
        <v>23</v>
      </c>
      <c r="C6" s="96"/>
      <c r="D6" s="96"/>
      <c r="E6" s="96"/>
      <c r="F6" s="96"/>
      <c r="G6" s="96"/>
      <c r="H6" s="26"/>
      <c r="I6" s="21"/>
    </row>
    <row r="7" spans="1:9 16384:16384" ht="18" customHeight="1" x14ac:dyDescent="0.25">
      <c r="A7" s="25"/>
      <c r="B7" s="96"/>
      <c r="C7" s="96"/>
      <c r="D7" s="96"/>
      <c r="E7" s="96"/>
      <c r="F7" s="96"/>
      <c r="G7" s="96"/>
      <c r="H7" s="26"/>
      <c r="I7" s="21"/>
    </row>
    <row r="8" spans="1:9 16384:16384" ht="16.5" thickBot="1" x14ac:dyDescent="0.3">
      <c r="A8" s="27"/>
      <c r="B8" s="28"/>
      <c r="C8" s="35"/>
      <c r="D8" s="28"/>
      <c r="E8" s="28"/>
      <c r="F8" s="28"/>
      <c r="G8" s="28"/>
      <c r="H8" s="29"/>
      <c r="I8" s="21"/>
    </row>
    <row r="9" spans="1:9 16384:16384" ht="15.75" thickBot="1" x14ac:dyDescent="0.3">
      <c r="A9" s="71" t="s">
        <v>1</v>
      </c>
      <c r="B9" s="72"/>
      <c r="C9" s="72"/>
      <c r="D9" s="72"/>
      <c r="E9" s="72"/>
      <c r="F9" s="72"/>
      <c r="G9" s="72"/>
      <c r="H9" s="73"/>
      <c r="I9" s="2"/>
      <c r="XFD9" s="2"/>
    </row>
    <row r="10" spans="1:9 16384:16384" x14ac:dyDescent="0.25">
      <c r="A10" s="74" t="s">
        <v>13</v>
      </c>
      <c r="B10" s="75"/>
      <c r="C10" s="78"/>
      <c r="D10" s="79"/>
      <c r="E10" s="79"/>
      <c r="F10" s="79"/>
      <c r="G10" s="79"/>
      <c r="H10" s="80"/>
      <c r="I10" s="2"/>
    </row>
    <row r="11" spans="1:9 16384:16384" x14ac:dyDescent="0.25">
      <c r="A11" s="76" t="s">
        <v>14</v>
      </c>
      <c r="B11" s="77"/>
      <c r="C11" s="81"/>
      <c r="D11" s="82"/>
      <c r="E11" s="82"/>
      <c r="F11" s="82"/>
      <c r="G11" s="82"/>
      <c r="H11" s="83"/>
      <c r="I11" s="2"/>
    </row>
    <row r="12" spans="1:9 16384:16384" x14ac:dyDescent="0.25">
      <c r="A12" s="76" t="s">
        <v>15</v>
      </c>
      <c r="B12" s="77"/>
      <c r="C12" s="97"/>
      <c r="D12" s="97"/>
      <c r="E12" s="97"/>
      <c r="F12" s="97"/>
      <c r="G12" s="97"/>
      <c r="H12" s="98"/>
      <c r="I12" s="2"/>
    </row>
    <row r="13" spans="1:9 16384:16384" x14ac:dyDescent="0.25">
      <c r="A13" s="76" t="s">
        <v>16</v>
      </c>
      <c r="B13" s="90"/>
      <c r="C13" s="84"/>
      <c r="D13" s="84"/>
      <c r="E13" s="84"/>
      <c r="F13" s="84"/>
      <c r="G13" s="84"/>
      <c r="H13" s="85"/>
      <c r="I13" s="2"/>
    </row>
    <row r="14" spans="1:9 16384:16384" x14ac:dyDescent="0.25">
      <c r="A14" s="76" t="s">
        <v>17</v>
      </c>
      <c r="B14" s="77"/>
      <c r="C14" s="86"/>
      <c r="D14" s="86"/>
      <c r="E14" s="86"/>
      <c r="F14" s="86"/>
      <c r="G14" s="86"/>
      <c r="H14" s="87"/>
      <c r="I14" s="2"/>
    </row>
    <row r="15" spans="1:9 16384:16384" x14ac:dyDescent="0.25">
      <c r="A15" s="76" t="s">
        <v>18</v>
      </c>
      <c r="B15" s="77"/>
      <c r="C15" s="84"/>
      <c r="D15" s="84"/>
      <c r="E15" s="84"/>
      <c r="F15" s="84"/>
      <c r="G15" s="84"/>
      <c r="H15" s="85"/>
      <c r="I15" s="2"/>
    </row>
    <row r="16" spans="1:9 16384:16384" ht="15.75" thickBot="1" x14ac:dyDescent="0.3">
      <c r="A16" s="94" t="s">
        <v>19</v>
      </c>
      <c r="B16" s="95"/>
      <c r="C16" s="88"/>
      <c r="D16" s="88"/>
      <c r="E16" s="88"/>
      <c r="F16" s="88"/>
      <c r="G16" s="88"/>
      <c r="H16" s="89"/>
      <c r="I16" s="2"/>
    </row>
    <row r="17" spans="1:9" ht="15.75" thickBot="1" x14ac:dyDescent="0.3">
      <c r="A17" s="46" t="s">
        <v>2</v>
      </c>
      <c r="B17" s="47"/>
      <c r="C17" s="47"/>
      <c r="D17" s="47"/>
      <c r="E17" s="47"/>
      <c r="F17" s="47"/>
      <c r="G17" s="47"/>
      <c r="H17" s="48"/>
      <c r="I17" s="2"/>
    </row>
    <row r="18" spans="1:9" x14ac:dyDescent="0.25">
      <c r="A18" s="7" t="s">
        <v>4</v>
      </c>
      <c r="B18" s="8" t="s">
        <v>3</v>
      </c>
      <c r="C18" s="36" t="s">
        <v>5</v>
      </c>
      <c r="D18" s="8" t="s">
        <v>6</v>
      </c>
      <c r="E18" s="8" t="s">
        <v>20</v>
      </c>
      <c r="F18" s="8" t="s">
        <v>7</v>
      </c>
      <c r="G18" s="8" t="s">
        <v>8</v>
      </c>
      <c r="H18" s="9" t="s">
        <v>9</v>
      </c>
      <c r="I18" s="2"/>
    </row>
    <row r="19" spans="1:9" ht="140.25" x14ac:dyDescent="0.25">
      <c r="A19" s="30"/>
      <c r="B19" s="31">
        <v>1</v>
      </c>
      <c r="C19" s="37" t="s">
        <v>24</v>
      </c>
      <c r="D19" s="32" t="s">
        <v>21</v>
      </c>
      <c r="E19" s="31">
        <v>100</v>
      </c>
      <c r="F19" s="18"/>
      <c r="G19" s="19"/>
      <c r="H19" s="20">
        <f>ROUNDDOWN((E19*G19),2)</f>
        <v>0</v>
      </c>
      <c r="I19" s="2"/>
    </row>
    <row r="20" spans="1:9" ht="140.25" x14ac:dyDescent="0.25">
      <c r="A20" s="30"/>
      <c r="B20" s="31">
        <v>2</v>
      </c>
      <c r="C20" s="38" t="s">
        <v>25</v>
      </c>
      <c r="D20" s="32" t="s">
        <v>21</v>
      </c>
      <c r="E20" s="33">
        <v>20</v>
      </c>
      <c r="F20" s="18"/>
      <c r="G20" s="19"/>
      <c r="H20" s="20">
        <f>ROUNDDOWN((E20*G20),2)</f>
        <v>0</v>
      </c>
      <c r="I20" s="2"/>
    </row>
    <row r="21" spans="1:9" ht="76.5" x14ac:dyDescent="0.25">
      <c r="A21" s="30"/>
      <c r="B21" s="31">
        <v>3</v>
      </c>
      <c r="C21" s="38" t="s">
        <v>26</v>
      </c>
      <c r="D21" s="32" t="s">
        <v>6</v>
      </c>
      <c r="E21" s="31">
        <v>50</v>
      </c>
      <c r="F21" s="18"/>
      <c r="G21" s="19"/>
      <c r="H21" s="20">
        <f t="shared" ref="H21:H40" si="0">ROUNDDOWN((E21*G21),2)</f>
        <v>0</v>
      </c>
      <c r="I21" s="2"/>
    </row>
    <row r="22" spans="1:9" ht="63.75" x14ac:dyDescent="0.25">
      <c r="A22" s="30"/>
      <c r="B22" s="31">
        <v>4</v>
      </c>
      <c r="C22" s="38" t="s">
        <v>27</v>
      </c>
      <c r="D22" s="32" t="s">
        <v>6</v>
      </c>
      <c r="E22" s="31">
        <v>70</v>
      </c>
      <c r="F22" s="18"/>
      <c r="G22" s="19"/>
      <c r="H22" s="20">
        <f t="shared" si="0"/>
        <v>0</v>
      </c>
      <c r="I22" s="2"/>
    </row>
    <row r="23" spans="1:9" ht="76.5" x14ac:dyDescent="0.25">
      <c r="A23" s="30"/>
      <c r="B23" s="31">
        <v>5</v>
      </c>
      <c r="C23" s="38" t="s">
        <v>28</v>
      </c>
      <c r="D23" s="32" t="s">
        <v>6</v>
      </c>
      <c r="E23" s="31">
        <v>100</v>
      </c>
      <c r="F23" s="18"/>
      <c r="G23" s="19"/>
      <c r="H23" s="20">
        <f t="shared" si="0"/>
        <v>0</v>
      </c>
      <c r="I23" s="2"/>
    </row>
    <row r="24" spans="1:9" ht="63.75" x14ac:dyDescent="0.25">
      <c r="A24" s="30"/>
      <c r="B24" s="31">
        <v>6</v>
      </c>
      <c r="C24" s="38" t="s">
        <v>29</v>
      </c>
      <c r="D24" s="32" t="s">
        <v>6</v>
      </c>
      <c r="E24" s="31">
        <v>50</v>
      </c>
      <c r="F24" s="18"/>
      <c r="G24" s="19"/>
      <c r="H24" s="20">
        <f t="shared" si="0"/>
        <v>0</v>
      </c>
      <c r="I24" s="2"/>
    </row>
    <row r="25" spans="1:9" ht="63.75" x14ac:dyDescent="0.25">
      <c r="A25" s="30"/>
      <c r="B25" s="31">
        <v>7</v>
      </c>
      <c r="C25" s="38" t="s">
        <v>30</v>
      </c>
      <c r="D25" s="32" t="s">
        <v>6</v>
      </c>
      <c r="E25" s="31">
        <v>70</v>
      </c>
      <c r="F25" s="18"/>
      <c r="G25" s="19"/>
      <c r="H25" s="20">
        <f t="shared" si="0"/>
        <v>0</v>
      </c>
      <c r="I25" s="2"/>
    </row>
    <row r="26" spans="1:9" ht="102" x14ac:dyDescent="0.25">
      <c r="A26" s="30"/>
      <c r="B26" s="31">
        <v>8</v>
      </c>
      <c r="C26" s="38" t="s">
        <v>31</v>
      </c>
      <c r="D26" s="32" t="s">
        <v>6</v>
      </c>
      <c r="E26" s="31">
        <v>50</v>
      </c>
      <c r="F26" s="18"/>
      <c r="G26" s="19"/>
      <c r="H26" s="20">
        <f t="shared" si="0"/>
        <v>0</v>
      </c>
      <c r="I26" s="2"/>
    </row>
    <row r="27" spans="1:9" ht="63.75" x14ac:dyDescent="0.25">
      <c r="A27" s="30"/>
      <c r="B27" s="31">
        <v>9</v>
      </c>
      <c r="C27" s="38" t="s">
        <v>22</v>
      </c>
      <c r="D27" s="32" t="s">
        <v>6</v>
      </c>
      <c r="E27" s="31">
        <v>50</v>
      </c>
      <c r="F27" s="18"/>
      <c r="G27" s="19"/>
      <c r="H27" s="20">
        <f t="shared" si="0"/>
        <v>0</v>
      </c>
      <c r="I27" s="2"/>
    </row>
    <row r="28" spans="1:9" ht="89.25" x14ac:dyDescent="0.25">
      <c r="A28" s="30"/>
      <c r="B28" s="31">
        <v>10</v>
      </c>
      <c r="C28" s="38" t="s">
        <v>34</v>
      </c>
      <c r="D28" s="32" t="s">
        <v>6</v>
      </c>
      <c r="E28" s="31">
        <v>50</v>
      </c>
      <c r="F28" s="18"/>
      <c r="G28" s="19"/>
      <c r="H28" s="20">
        <f t="shared" si="0"/>
        <v>0</v>
      </c>
      <c r="I28" s="2"/>
    </row>
    <row r="29" spans="1:9" ht="89.25" x14ac:dyDescent="0.25">
      <c r="A29" s="30"/>
      <c r="B29" s="31">
        <v>11</v>
      </c>
      <c r="C29" s="38" t="s">
        <v>33</v>
      </c>
      <c r="D29" s="32" t="s">
        <v>6</v>
      </c>
      <c r="E29" s="31">
        <v>175</v>
      </c>
      <c r="F29" s="18"/>
      <c r="G29" s="19"/>
      <c r="H29" s="20">
        <f t="shared" si="0"/>
        <v>0</v>
      </c>
      <c r="I29" s="2"/>
    </row>
    <row r="30" spans="1:9" ht="89.25" x14ac:dyDescent="0.25">
      <c r="A30" s="30"/>
      <c r="B30" s="31">
        <v>12</v>
      </c>
      <c r="C30" s="38" t="s">
        <v>40</v>
      </c>
      <c r="D30" s="32" t="s">
        <v>6</v>
      </c>
      <c r="E30" s="31">
        <v>400</v>
      </c>
      <c r="F30" s="18"/>
      <c r="G30" s="19"/>
      <c r="H30" s="20">
        <f t="shared" si="0"/>
        <v>0</v>
      </c>
      <c r="I30" s="2"/>
    </row>
    <row r="31" spans="1:9" ht="89.25" x14ac:dyDescent="0.25">
      <c r="A31" s="30"/>
      <c r="B31" s="31">
        <v>13</v>
      </c>
      <c r="C31" s="38" t="s">
        <v>41</v>
      </c>
      <c r="D31" s="32" t="s">
        <v>6</v>
      </c>
      <c r="E31" s="31">
        <v>250</v>
      </c>
      <c r="F31" s="18"/>
      <c r="G31" s="19"/>
      <c r="H31" s="20">
        <f t="shared" si="0"/>
        <v>0</v>
      </c>
      <c r="I31" s="2"/>
    </row>
    <row r="32" spans="1:9" ht="63.75" x14ac:dyDescent="0.25">
      <c r="A32" s="30"/>
      <c r="B32" s="31">
        <v>14</v>
      </c>
      <c r="C32" s="38" t="s">
        <v>32</v>
      </c>
      <c r="D32" s="32" t="s">
        <v>6</v>
      </c>
      <c r="E32" s="31">
        <v>5</v>
      </c>
      <c r="F32" s="18"/>
      <c r="G32" s="19"/>
      <c r="H32" s="20">
        <f t="shared" si="0"/>
        <v>0</v>
      </c>
      <c r="I32" s="2"/>
    </row>
    <row r="33" spans="1:9" ht="38.25" x14ac:dyDescent="0.25">
      <c r="A33" s="30"/>
      <c r="B33" s="31">
        <v>15</v>
      </c>
      <c r="C33" s="38" t="s">
        <v>39</v>
      </c>
      <c r="D33" s="32" t="s">
        <v>6</v>
      </c>
      <c r="E33" s="31">
        <v>50</v>
      </c>
      <c r="F33" s="18"/>
      <c r="G33" s="19"/>
      <c r="H33" s="20">
        <f t="shared" si="0"/>
        <v>0</v>
      </c>
      <c r="I33" s="2"/>
    </row>
    <row r="34" spans="1:9" ht="38.25" x14ac:dyDescent="0.25">
      <c r="A34" s="30"/>
      <c r="B34" s="31">
        <v>16</v>
      </c>
      <c r="C34" s="38" t="s">
        <v>38</v>
      </c>
      <c r="D34" s="32" t="s">
        <v>6</v>
      </c>
      <c r="E34" s="31">
        <v>20</v>
      </c>
      <c r="F34" s="18"/>
      <c r="G34" s="19"/>
      <c r="H34" s="20">
        <f t="shared" si="0"/>
        <v>0</v>
      </c>
      <c r="I34" s="2"/>
    </row>
    <row r="35" spans="1:9" ht="63.75" x14ac:dyDescent="0.25">
      <c r="A35" s="30"/>
      <c r="B35" s="31">
        <v>17</v>
      </c>
      <c r="C35" s="38" t="s">
        <v>37</v>
      </c>
      <c r="D35" s="32" t="s">
        <v>6</v>
      </c>
      <c r="E35" s="31">
        <v>15</v>
      </c>
      <c r="F35" s="18"/>
      <c r="G35" s="19"/>
      <c r="H35" s="20">
        <f t="shared" si="0"/>
        <v>0</v>
      </c>
      <c r="I35" s="2"/>
    </row>
    <row r="36" spans="1:9" ht="63.75" x14ac:dyDescent="0.25">
      <c r="A36" s="30"/>
      <c r="B36" s="31">
        <v>18</v>
      </c>
      <c r="C36" s="38" t="s">
        <v>36</v>
      </c>
      <c r="D36" s="32" t="s">
        <v>6</v>
      </c>
      <c r="E36" s="31">
        <v>15</v>
      </c>
      <c r="F36" s="18"/>
      <c r="G36" s="19"/>
      <c r="H36" s="20">
        <f t="shared" si="0"/>
        <v>0</v>
      </c>
      <c r="I36" s="2"/>
    </row>
    <row r="37" spans="1:9" ht="63.75" x14ac:dyDescent="0.25">
      <c r="A37" s="30"/>
      <c r="B37" s="31">
        <v>19</v>
      </c>
      <c r="C37" s="38" t="s">
        <v>35</v>
      </c>
      <c r="D37" s="32" t="s">
        <v>6</v>
      </c>
      <c r="E37" s="31">
        <v>30</v>
      </c>
      <c r="F37" s="18"/>
      <c r="G37" s="19"/>
      <c r="H37" s="20">
        <f t="shared" si="0"/>
        <v>0</v>
      </c>
      <c r="I37" s="2"/>
    </row>
    <row r="38" spans="1:9" ht="63.75" x14ac:dyDescent="0.25">
      <c r="A38" s="30"/>
      <c r="B38" s="31">
        <v>20</v>
      </c>
      <c r="C38" s="38" t="s">
        <v>44</v>
      </c>
      <c r="D38" s="32" t="s">
        <v>6</v>
      </c>
      <c r="E38" s="31">
        <v>15</v>
      </c>
      <c r="F38" s="18"/>
      <c r="G38" s="19"/>
      <c r="H38" s="20">
        <f t="shared" si="0"/>
        <v>0</v>
      </c>
      <c r="I38" s="2"/>
    </row>
    <row r="39" spans="1:9" ht="38.25" x14ac:dyDescent="0.25">
      <c r="A39" s="30"/>
      <c r="B39" s="31">
        <v>21</v>
      </c>
      <c r="C39" s="38" t="s">
        <v>43</v>
      </c>
      <c r="D39" s="32" t="s">
        <v>6</v>
      </c>
      <c r="E39" s="31">
        <v>100</v>
      </c>
      <c r="F39" s="18"/>
      <c r="G39" s="19"/>
      <c r="H39" s="20">
        <f t="shared" si="0"/>
        <v>0</v>
      </c>
      <c r="I39" s="2"/>
    </row>
    <row r="40" spans="1:9" ht="38.25" x14ac:dyDescent="0.25">
      <c r="A40" s="30"/>
      <c r="B40" s="31">
        <v>22</v>
      </c>
      <c r="C40" s="38" t="s">
        <v>42</v>
      </c>
      <c r="D40" s="32" t="s">
        <v>6</v>
      </c>
      <c r="E40" s="31">
        <v>40</v>
      </c>
      <c r="F40" s="18"/>
      <c r="G40" s="19"/>
      <c r="H40" s="20">
        <f t="shared" si="0"/>
        <v>0</v>
      </c>
      <c r="I40" s="2"/>
    </row>
    <row r="41" spans="1:9" x14ac:dyDescent="0.25">
      <c r="A41" s="45" t="s">
        <v>45</v>
      </c>
      <c r="B41" s="45"/>
      <c r="C41" s="45"/>
      <c r="D41" s="45"/>
      <c r="E41" s="45"/>
      <c r="F41" s="45"/>
      <c r="G41" s="45"/>
      <c r="H41" s="43">
        <f>SUM(H19:H40)</f>
        <v>0</v>
      </c>
      <c r="I41" s="21"/>
    </row>
    <row r="42" spans="1:9" x14ac:dyDescent="0.25">
      <c r="A42" s="49" t="s">
        <v>12</v>
      </c>
      <c r="B42" s="49"/>
      <c r="C42" s="49"/>
      <c r="D42" s="49"/>
      <c r="E42" s="49"/>
      <c r="F42" s="49"/>
      <c r="G42" s="49"/>
      <c r="H42" s="49"/>
      <c r="I42" s="21"/>
    </row>
    <row r="43" spans="1:9" ht="42" customHeight="1" x14ac:dyDescent="0.25">
      <c r="A43" s="52" t="s">
        <v>46</v>
      </c>
      <c r="B43" s="53"/>
      <c r="C43" s="53"/>
      <c r="D43" s="53"/>
      <c r="E43" s="53"/>
      <c r="F43" s="53"/>
      <c r="G43" s="53"/>
      <c r="H43" s="54"/>
      <c r="I43" s="2"/>
    </row>
    <row r="44" spans="1:9" ht="21" customHeight="1" x14ac:dyDescent="0.25">
      <c r="A44" s="55" t="s">
        <v>48</v>
      </c>
      <c r="B44" s="56"/>
      <c r="C44" s="56"/>
      <c r="D44" s="44"/>
      <c r="E44" s="56" t="s">
        <v>49</v>
      </c>
      <c r="F44" s="56"/>
      <c r="G44" s="56"/>
      <c r="H44" s="57"/>
      <c r="I44" s="2"/>
    </row>
    <row r="45" spans="1:9" ht="22.5" customHeight="1" x14ac:dyDescent="0.25">
      <c r="A45" s="10" t="s">
        <v>10</v>
      </c>
      <c r="B45" s="61"/>
      <c r="C45" s="62"/>
      <c r="D45" s="62"/>
      <c r="E45" s="62"/>
      <c r="F45" s="62"/>
      <c r="G45" s="62"/>
      <c r="H45" s="63"/>
      <c r="I45" s="2"/>
    </row>
    <row r="46" spans="1:9" x14ac:dyDescent="0.25">
      <c r="A46" s="10" t="s">
        <v>11</v>
      </c>
      <c r="B46" s="58"/>
      <c r="C46" s="59"/>
      <c r="D46" s="59"/>
      <c r="E46" s="59"/>
      <c r="F46" s="59"/>
      <c r="G46" s="59"/>
      <c r="H46" s="60"/>
      <c r="I46" s="2"/>
    </row>
    <row r="47" spans="1:9" x14ac:dyDescent="0.25">
      <c r="A47" s="11"/>
      <c r="B47" s="12"/>
      <c r="C47" s="39"/>
      <c r="D47" s="12"/>
      <c r="E47" s="12"/>
      <c r="F47" s="12"/>
      <c r="G47" s="12"/>
      <c r="H47" s="16"/>
      <c r="I47" s="2"/>
    </row>
    <row r="48" spans="1:9" x14ac:dyDescent="0.25">
      <c r="A48" s="13"/>
      <c r="B48" s="51"/>
      <c r="C48" s="51"/>
      <c r="D48" s="51"/>
      <c r="E48" s="51"/>
      <c r="F48" s="51"/>
      <c r="G48" s="51"/>
      <c r="H48" s="14"/>
      <c r="I48" s="2"/>
    </row>
    <row r="49" spans="1:9" x14ac:dyDescent="0.25">
      <c r="A49" s="13"/>
      <c r="B49" s="50" t="s">
        <v>47</v>
      </c>
      <c r="C49" s="50"/>
      <c r="D49" s="50"/>
      <c r="E49" s="50"/>
      <c r="F49" s="50"/>
      <c r="G49" s="50"/>
      <c r="H49" s="14"/>
      <c r="I49" s="2"/>
    </row>
    <row r="50" spans="1:9" ht="15.75" thickBot="1" x14ac:dyDescent="0.3">
      <c r="A50" s="4"/>
      <c r="B50" s="5"/>
      <c r="C50" s="40"/>
      <c r="D50" s="5"/>
      <c r="E50" s="5"/>
      <c r="F50" s="5"/>
      <c r="G50" s="5"/>
      <c r="H50" s="6"/>
      <c r="I50" s="2"/>
    </row>
    <row r="51" spans="1:9" x14ac:dyDescent="0.25">
      <c r="A51"/>
      <c r="B51"/>
      <c r="C51" s="41"/>
      <c r="D51"/>
      <c r="E51"/>
      <c r="F51"/>
      <c r="G51"/>
      <c r="H51"/>
    </row>
    <row r="52" spans="1:9" hidden="1" x14ac:dyDescent="0.25"/>
    <row r="53" spans="1:9" hidden="1" x14ac:dyDescent="0.25"/>
    <row r="54" spans="1:9" hidden="1" x14ac:dyDescent="0.25"/>
    <row r="55" spans="1:9" hidden="1" x14ac:dyDescent="0.25"/>
    <row r="56" spans="1:9" hidden="1" x14ac:dyDescent="0.25"/>
    <row r="57" spans="1:9" hidden="1" x14ac:dyDescent="0.25"/>
    <row r="58" spans="1:9" ht="15.75" hidden="1" thickBot="1" x14ac:dyDescent="0.3"/>
    <row r="59" spans="1:9" hidden="1" x14ac:dyDescent="0.25">
      <c r="H59" s="17"/>
    </row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sheetProtection algorithmName="SHA-512" hashValue="BsYJ3O8dTzOe9RriNoqVdnRWs3EYUeY4IAU5pOapNTWTvnaaOVsk6iX+HC6WvrZ2kZHHzvUhLdM4F3AKRm3Q9w==" saltValue="qIgbhMDlRb4rkgQJQtIxtw==" spinCount="100000" sheet="1" objects="1" scenarios="1"/>
  <mergeCells count="28">
    <mergeCell ref="C13:H13"/>
    <mergeCell ref="C14:H14"/>
    <mergeCell ref="C15:H15"/>
    <mergeCell ref="C16:H16"/>
    <mergeCell ref="A13:B13"/>
    <mergeCell ref="A14:B14"/>
    <mergeCell ref="A15:B15"/>
    <mergeCell ref="A16:B16"/>
    <mergeCell ref="B1:H3"/>
    <mergeCell ref="A9:H9"/>
    <mergeCell ref="A10:B10"/>
    <mergeCell ref="A11:B11"/>
    <mergeCell ref="A12:B12"/>
    <mergeCell ref="C10:H10"/>
    <mergeCell ref="C11:H11"/>
    <mergeCell ref="A4:H4"/>
    <mergeCell ref="B6:G7"/>
    <mergeCell ref="C12:H12"/>
    <mergeCell ref="A41:G41"/>
    <mergeCell ref="A17:H17"/>
    <mergeCell ref="A42:H42"/>
    <mergeCell ref="B49:G49"/>
    <mergeCell ref="B48:G48"/>
    <mergeCell ref="A43:H43"/>
    <mergeCell ref="A44:C44"/>
    <mergeCell ref="E44:H44"/>
    <mergeCell ref="B46:H46"/>
    <mergeCell ref="B45:H45"/>
  </mergeCells>
  <pageMargins left="0.511811024" right="0.47" top="0.78740157499999996" bottom="0.78740157499999996" header="0.31496062000000002" footer="0.31496062000000002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</cp:lastModifiedBy>
  <cp:lastPrinted>2020-01-20T17:02:56Z</cp:lastPrinted>
  <dcterms:created xsi:type="dcterms:W3CDTF">2018-09-04T15:35:17Z</dcterms:created>
  <dcterms:modified xsi:type="dcterms:W3CDTF">2020-06-01T22:24:37Z</dcterms:modified>
</cp:coreProperties>
</file>