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I52" i="1" l="1"/>
  <c r="I53" i="1"/>
  <c r="I54" i="1"/>
  <c r="I55" i="1"/>
  <c r="I56" i="1"/>
  <c r="I57" i="1"/>
  <c r="I58" i="1"/>
  <c r="I59" i="1"/>
  <c r="I60" i="1"/>
  <c r="I61" i="1"/>
  <c r="I62" i="1"/>
  <c r="I51" i="1"/>
  <c r="I50" i="1"/>
  <c r="I42" i="1"/>
  <c r="I43" i="1"/>
  <c r="I44" i="1"/>
  <c r="I45" i="1"/>
  <c r="I46" i="1"/>
  <c r="I41" i="1"/>
  <c r="I40" i="1"/>
  <c r="I32" i="1"/>
  <c r="I33" i="1"/>
  <c r="I34" i="1"/>
  <c r="I35" i="1"/>
  <c r="I36" i="1"/>
  <c r="I31" i="1"/>
  <c r="I30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2" i="1"/>
  <c r="I11" i="1"/>
  <c r="G37" i="1" l="1"/>
  <c r="G63" i="1"/>
  <c r="G64" i="1" l="1"/>
</calcChain>
</file>

<file path=xl/sharedStrings.xml><?xml version="1.0" encoding="utf-8"?>
<sst xmlns="http://schemas.openxmlformats.org/spreadsheetml/2006/main" count="137" uniqueCount="77">
  <si>
    <t>PROPOSTA COMERCIAL - PREGÃO ELETRÔNICO 31/2019 (SRP)</t>
  </si>
  <si>
    <t>DADOS DA EMPRESA</t>
  </si>
  <si>
    <t>Razão social:</t>
  </si>
  <si>
    <t>CNPJ:</t>
  </si>
  <si>
    <t>Endereço:</t>
  </si>
  <si>
    <t>CEP:</t>
  </si>
  <si>
    <t>Telefone/Cel</t>
  </si>
  <si>
    <t>E-mail:</t>
  </si>
  <si>
    <t>DADOS DO OBJETO</t>
  </si>
  <si>
    <t>Item nº</t>
  </si>
  <si>
    <t>Bem/Serviço</t>
  </si>
  <si>
    <t>Unidade</t>
  </si>
  <si>
    <t>Quantidade</t>
  </si>
  <si>
    <t>Marca</t>
  </si>
  <si>
    <t>Preço Total (R$)</t>
  </si>
  <si>
    <t>Adesivo</t>
  </si>
  <si>
    <t>Pacote 100 unidades</t>
  </si>
  <si>
    <t>Adesito Toten</t>
  </si>
  <si>
    <t>Banner 1</t>
  </si>
  <si>
    <t>Banner 2</t>
  </si>
  <si>
    <t>Bloco de anotações/ receituário médico</t>
  </si>
  <si>
    <t>Bottom</t>
  </si>
  <si>
    <t>Calendario de Mesa</t>
  </si>
  <si>
    <t>Pacote 500 unidades</t>
  </si>
  <si>
    <t>Capa de Processo</t>
  </si>
  <si>
    <t>Capa com Bolsa</t>
  </si>
  <si>
    <t>Capa com Dorso</t>
  </si>
  <si>
    <t>Milheiro</t>
  </si>
  <si>
    <t>Cartão de Credenciamento</t>
  </si>
  <si>
    <t>Cartaz</t>
  </si>
  <si>
    <t>Pacote 25 unidades</t>
  </si>
  <si>
    <t>Cartilha</t>
  </si>
  <si>
    <t>Certificado</t>
  </si>
  <si>
    <t>Pacote 250 unidades</t>
  </si>
  <si>
    <t>Convite cor Pantone com envelope</t>
  </si>
  <si>
    <t>GRUPO 01</t>
  </si>
  <si>
    <t>Cópia A0 Color</t>
  </si>
  <si>
    <t>Cópia A0 PeB</t>
  </si>
  <si>
    <t>Cópia A1 Color</t>
  </si>
  <si>
    <t>Cópia A1 PeB</t>
  </si>
  <si>
    <t>Cópia A2 Color</t>
  </si>
  <si>
    <t>Cópia A2 PeB</t>
  </si>
  <si>
    <t>Copia A3 Color</t>
  </si>
  <si>
    <t>TOTAL DO GRUPO 01</t>
  </si>
  <si>
    <r>
      <rPr>
        <b/>
        <sz val="10"/>
        <rFont val="Calibri"/>
        <family val="2"/>
        <scheme val="minor"/>
      </rPr>
      <t>Preço Unitário
(R$)</t>
    </r>
  </si>
  <si>
    <t>Encadernação em Espiral</t>
  </si>
  <si>
    <t>Envelope tipo Saco, Timbrado, off- set branca</t>
  </si>
  <si>
    <t>Envelope tipo Saco Para Diploma, Timbrado, off-set branca</t>
  </si>
  <si>
    <t>Flyer</t>
  </si>
  <si>
    <t>Folder</t>
  </si>
  <si>
    <t>GRUPO 02</t>
  </si>
  <si>
    <t>Impressão A0 Color</t>
  </si>
  <si>
    <t>Impressão A0 PeB</t>
  </si>
  <si>
    <t>Impressão A1 Color</t>
  </si>
  <si>
    <t>Impressão A1 PeB</t>
  </si>
  <si>
    <t>Impressão A2 Color</t>
  </si>
  <si>
    <t>Impressão A2 PeB</t>
  </si>
  <si>
    <t>Impressão A3 Color</t>
  </si>
  <si>
    <t>Impressão A0 alongado</t>
  </si>
  <si>
    <t>Impressão A1 alongado</t>
  </si>
  <si>
    <t>Impressão A2 alongado</t>
  </si>
  <si>
    <t>Impressão A0 chapada</t>
  </si>
  <si>
    <t>Impressão A1 chapada</t>
  </si>
  <si>
    <t>Impressão A2 chapada</t>
  </si>
  <si>
    <t>TOTAL DO GRUPO 02</t>
  </si>
  <si>
    <t>TOTAL GERAL DA PROPOSTA</t>
  </si>
  <si>
    <t>PRAZO DE VALIDADE DA PROPOSTA COMERCIAL</t>
  </si>
  <si>
    <t>dias (mínimo de 60 dias, a contar da data final estipulada para a sua entrega).</t>
  </si>
  <si>
    <t>Local:</t>
  </si>
  <si>
    <t>Data:</t>
  </si>
  <si>
    <r>
      <rPr>
        <sz val="10"/>
        <rFont val="Calibri"/>
        <family val="2"/>
        <scheme val="minor"/>
      </rPr>
      <t>Envelope Convite, Timbrado, off-set
branca</t>
    </r>
  </si>
  <si>
    <r>
      <rPr>
        <sz val="10"/>
        <rFont val="Calibri"/>
        <family val="2"/>
        <scheme val="minor"/>
      </rPr>
      <t>Envelope Ofício, Timbrado, off-set
branca</t>
    </r>
  </si>
  <si>
    <r>
      <rPr>
        <sz val="10"/>
        <rFont val="Calibri"/>
        <family val="2"/>
        <scheme val="minor"/>
      </rPr>
      <t xml:space="preserve">Os produtos/serviços ofertados estão de acordo com todas as condições, especificações e características previstas no </t>
    </r>
    <r>
      <rPr>
        <b/>
        <sz val="10"/>
        <rFont val="Calibri"/>
        <family val="2"/>
        <scheme val="minor"/>
      </rPr>
      <t xml:space="preserve">ANEXO TERMO DE REFERÊNCIA </t>
    </r>
    <r>
      <rPr>
        <sz val="10"/>
        <rFont val="Calibri"/>
        <family val="2"/>
        <scheme val="minor"/>
      </rPr>
      <t>do edital respectivo, responsabilizando-se a licitante, com a apresentação de sua proposta, pela veracidade desta informação.</t>
    </r>
  </si>
  <si>
    <r>
      <t xml:space="preserve">         </t>
    </r>
    <r>
      <rPr>
        <b/>
        <sz val="10"/>
        <rFont val="Calibri"/>
        <family val="2"/>
        <scheme val="minor"/>
      </rPr>
      <t>CÂMARA MUNICIPAL DE BELO HORIZONTE</t>
    </r>
  </si>
  <si>
    <t>Representante legal da empresa/Responsável</t>
  </si>
  <si>
    <t>Convite cor CMYK com envelope (ampla concorrência - LC123/2006)</t>
  </si>
  <si>
    <t>Convite cor CMYK com envelope (exclusivo ME/EPP - LC123/2006)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</si>
</sst>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#,##0.00_ ;[Red]\-#,##0.00\ "/>
  </numFmts>
  <fonts count="6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" fontId="1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right" vertical="center" shrinkToFit="1"/>
      <protection hidden="1"/>
    </xf>
    <xf numFmtId="1" fontId="1" fillId="2" borderId="8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164" fontId="1" fillId="2" borderId="8" xfId="0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164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164" fontId="1" fillId="2" borderId="2" xfId="0" applyNumberFormat="1" applyFont="1" applyFill="1" applyBorder="1" applyAlignment="1" applyProtection="1">
      <alignment horizontal="center" vertical="center" shrinkToFit="1"/>
      <protection hidden="1"/>
    </xf>
    <xf numFmtId="164" fontId="1" fillId="2" borderId="3" xfId="0" applyNumberFormat="1" applyFont="1" applyFill="1" applyBorder="1" applyAlignment="1" applyProtection="1">
      <alignment horizontal="center" vertical="center" shrinkToFit="1"/>
      <protection hidden="1"/>
    </xf>
    <xf numFmtId="164" fontId="1" fillId="2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8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8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8" fontId="4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2" fillId="2" borderId="10" xfId="0" applyFont="1" applyFill="1" applyBorder="1" applyAlignment="1" applyProtection="1">
      <alignment horizontal="left" vertical="center" wrapText="1"/>
      <protection hidden="1"/>
    </xf>
    <xf numFmtId="164" fontId="1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10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="120" zoomScaleNormal="120" workbookViewId="0">
      <selection activeCell="L29" sqref="L29"/>
    </sheetView>
  </sheetViews>
  <sheetFormatPr defaultRowHeight="12.75" x14ac:dyDescent="0.2"/>
  <cols>
    <col min="1" max="1" width="7.33203125" style="1" customWidth="1"/>
    <col min="2" max="2" width="8.1640625" style="1" customWidth="1"/>
    <col min="3" max="3" width="25.33203125" style="1" customWidth="1"/>
    <col min="4" max="4" width="15.5" style="1" customWidth="1"/>
    <col min="5" max="5" width="13.5" style="1" customWidth="1"/>
    <col min="6" max="6" width="9.5" style="1" customWidth="1"/>
    <col min="7" max="7" width="3.83203125" style="1" customWidth="1"/>
    <col min="8" max="8" width="7.5" style="1" customWidth="1"/>
    <col min="9" max="9" width="15.1640625" style="1" customWidth="1"/>
    <col min="10" max="16384" width="9.33203125" style="1"/>
  </cols>
  <sheetData>
    <row r="1" spans="1:9" ht="29.85" customHeight="1" x14ac:dyDescent="0.2">
      <c r="A1" s="32" t="s">
        <v>73</v>
      </c>
      <c r="B1" s="15"/>
      <c r="C1" s="15"/>
      <c r="D1" s="15"/>
      <c r="E1" s="15"/>
      <c r="F1" s="15"/>
      <c r="G1" s="15"/>
      <c r="H1" s="15"/>
      <c r="I1" s="16"/>
    </row>
    <row r="2" spans="1:9" ht="19.7" customHeight="1" x14ac:dyDescent="0.2">
      <c r="A2" s="26" t="s">
        <v>0</v>
      </c>
      <c r="B2" s="44"/>
      <c r="C2" s="44"/>
      <c r="D2" s="44"/>
      <c r="E2" s="44"/>
      <c r="F2" s="44"/>
      <c r="G2" s="44"/>
      <c r="H2" s="44"/>
      <c r="I2" s="27"/>
    </row>
    <row r="3" spans="1:9" ht="17.25" customHeight="1" x14ac:dyDescent="0.2">
      <c r="A3" s="26" t="s">
        <v>1</v>
      </c>
      <c r="B3" s="44"/>
      <c r="C3" s="44"/>
      <c r="D3" s="44"/>
      <c r="E3" s="44"/>
      <c r="F3" s="44"/>
      <c r="G3" s="44"/>
      <c r="H3" s="44"/>
      <c r="I3" s="27"/>
    </row>
    <row r="4" spans="1:9" ht="17.25" customHeight="1" x14ac:dyDescent="0.2">
      <c r="A4" s="26" t="s">
        <v>2</v>
      </c>
      <c r="B4" s="27"/>
      <c r="C4" s="23"/>
      <c r="D4" s="24"/>
      <c r="E4" s="24"/>
      <c r="F4" s="24"/>
      <c r="G4" s="24"/>
      <c r="H4" s="24"/>
      <c r="I4" s="25"/>
    </row>
    <row r="5" spans="1:9" ht="17.25" customHeight="1" x14ac:dyDescent="0.2">
      <c r="A5" s="26" t="s">
        <v>3</v>
      </c>
      <c r="B5" s="27"/>
      <c r="C5" s="23"/>
      <c r="D5" s="24"/>
      <c r="E5" s="24"/>
      <c r="F5" s="24"/>
      <c r="G5" s="24"/>
      <c r="H5" s="24"/>
      <c r="I5" s="25"/>
    </row>
    <row r="6" spans="1:9" ht="17.25" customHeight="1" x14ac:dyDescent="0.2">
      <c r="A6" s="26" t="s">
        <v>4</v>
      </c>
      <c r="B6" s="27"/>
      <c r="C6" s="23"/>
      <c r="D6" s="24"/>
      <c r="E6" s="24"/>
      <c r="F6" s="24"/>
      <c r="G6" s="24"/>
      <c r="H6" s="24"/>
      <c r="I6" s="25"/>
    </row>
    <row r="7" spans="1:9" ht="17.25" customHeight="1" x14ac:dyDescent="0.2">
      <c r="A7" s="26" t="s">
        <v>5</v>
      </c>
      <c r="B7" s="27"/>
      <c r="C7" s="10"/>
      <c r="D7" s="2" t="s">
        <v>6</v>
      </c>
      <c r="E7" s="23"/>
      <c r="F7" s="24"/>
      <c r="G7" s="24"/>
      <c r="H7" s="24"/>
      <c r="I7" s="25"/>
    </row>
    <row r="8" spans="1:9" ht="17.25" customHeight="1" x14ac:dyDescent="0.2">
      <c r="A8" s="26" t="s">
        <v>7</v>
      </c>
      <c r="B8" s="27"/>
      <c r="C8" s="23"/>
      <c r="D8" s="24"/>
      <c r="E8" s="24"/>
      <c r="F8" s="24"/>
      <c r="G8" s="24"/>
      <c r="H8" s="24"/>
      <c r="I8" s="25"/>
    </row>
    <row r="9" spans="1:9" ht="22.5" customHeight="1" x14ac:dyDescent="0.2">
      <c r="A9" s="26" t="s">
        <v>8</v>
      </c>
      <c r="B9" s="44"/>
      <c r="C9" s="44"/>
      <c r="D9" s="44"/>
      <c r="E9" s="44"/>
      <c r="F9" s="44"/>
      <c r="G9" s="44"/>
      <c r="H9" s="44"/>
      <c r="I9" s="27"/>
    </row>
    <row r="10" spans="1:9" ht="43.5" customHeight="1" x14ac:dyDescent="0.2">
      <c r="A10" s="3" t="s">
        <v>9</v>
      </c>
      <c r="B10" s="26" t="s">
        <v>10</v>
      </c>
      <c r="C10" s="27"/>
      <c r="D10" s="3" t="s">
        <v>11</v>
      </c>
      <c r="E10" s="3" t="s">
        <v>12</v>
      </c>
      <c r="F10" s="3" t="s">
        <v>13</v>
      </c>
      <c r="G10" s="14" t="s">
        <v>44</v>
      </c>
      <c r="H10" s="16"/>
      <c r="I10" s="3" t="s">
        <v>14</v>
      </c>
    </row>
    <row r="11" spans="1:9" ht="30.2" customHeight="1" x14ac:dyDescent="0.2">
      <c r="A11" s="4">
        <v>1</v>
      </c>
      <c r="B11" s="28" t="s">
        <v>15</v>
      </c>
      <c r="C11" s="29"/>
      <c r="D11" s="5" t="s">
        <v>16</v>
      </c>
      <c r="E11" s="4">
        <v>7</v>
      </c>
      <c r="F11" s="11"/>
      <c r="G11" s="30"/>
      <c r="H11" s="31"/>
      <c r="I11" s="6">
        <f>ROUNDDOWN((E11*G11),2)</f>
        <v>0</v>
      </c>
    </row>
    <row r="12" spans="1:9" ht="24" customHeight="1" x14ac:dyDescent="0.2">
      <c r="A12" s="4">
        <v>2</v>
      </c>
      <c r="B12" s="28" t="s">
        <v>17</v>
      </c>
      <c r="C12" s="29"/>
      <c r="D12" s="5" t="s">
        <v>11</v>
      </c>
      <c r="E12" s="4">
        <v>20</v>
      </c>
      <c r="F12" s="11"/>
      <c r="G12" s="30"/>
      <c r="H12" s="31"/>
      <c r="I12" s="6">
        <f>ROUNDDOWN((E12*G12),2)</f>
        <v>0</v>
      </c>
    </row>
    <row r="13" spans="1:9" ht="23.45" customHeight="1" x14ac:dyDescent="0.2">
      <c r="A13" s="4">
        <v>3</v>
      </c>
      <c r="B13" s="28" t="s">
        <v>18</v>
      </c>
      <c r="C13" s="29"/>
      <c r="D13" s="5" t="s">
        <v>11</v>
      </c>
      <c r="E13" s="4">
        <v>30</v>
      </c>
      <c r="F13" s="11"/>
      <c r="G13" s="30"/>
      <c r="H13" s="31"/>
      <c r="I13" s="6">
        <f t="shared" ref="I13:I27" si="0">ROUNDDOWN((E13*G13),2)</f>
        <v>0</v>
      </c>
    </row>
    <row r="14" spans="1:9" ht="24" customHeight="1" x14ac:dyDescent="0.2">
      <c r="A14" s="4">
        <v>4</v>
      </c>
      <c r="B14" s="28" t="s">
        <v>19</v>
      </c>
      <c r="C14" s="29"/>
      <c r="D14" s="5" t="s">
        <v>11</v>
      </c>
      <c r="E14" s="4">
        <v>20</v>
      </c>
      <c r="F14" s="11"/>
      <c r="G14" s="30"/>
      <c r="H14" s="31"/>
      <c r="I14" s="6">
        <f t="shared" si="0"/>
        <v>0</v>
      </c>
    </row>
    <row r="15" spans="1:9" ht="30.75" customHeight="1" x14ac:dyDescent="0.2">
      <c r="A15" s="4">
        <v>5</v>
      </c>
      <c r="B15" s="28" t="s">
        <v>20</v>
      </c>
      <c r="C15" s="29"/>
      <c r="D15" s="5" t="s">
        <v>16</v>
      </c>
      <c r="E15" s="4">
        <v>7</v>
      </c>
      <c r="F15" s="11"/>
      <c r="G15" s="30"/>
      <c r="H15" s="31"/>
      <c r="I15" s="6">
        <f t="shared" si="0"/>
        <v>0</v>
      </c>
    </row>
    <row r="16" spans="1:9" ht="32.85" customHeight="1" x14ac:dyDescent="0.2">
      <c r="A16" s="4">
        <v>6</v>
      </c>
      <c r="B16" s="28" t="s">
        <v>21</v>
      </c>
      <c r="C16" s="29"/>
      <c r="D16" s="5" t="s">
        <v>16</v>
      </c>
      <c r="E16" s="4">
        <v>20</v>
      </c>
      <c r="F16" s="11"/>
      <c r="G16" s="30"/>
      <c r="H16" s="31"/>
      <c r="I16" s="6">
        <f t="shared" si="0"/>
        <v>0</v>
      </c>
    </row>
    <row r="17" spans="1:9" ht="32.85" customHeight="1" x14ac:dyDescent="0.2">
      <c r="A17" s="4">
        <v>7</v>
      </c>
      <c r="B17" s="28" t="s">
        <v>22</v>
      </c>
      <c r="C17" s="29"/>
      <c r="D17" s="5" t="s">
        <v>23</v>
      </c>
      <c r="E17" s="4">
        <v>3</v>
      </c>
      <c r="F17" s="11"/>
      <c r="G17" s="30"/>
      <c r="H17" s="31"/>
      <c r="I17" s="6">
        <f t="shared" si="0"/>
        <v>0</v>
      </c>
    </row>
    <row r="18" spans="1:9" ht="32.85" customHeight="1" x14ac:dyDescent="0.2">
      <c r="A18" s="4">
        <v>8</v>
      </c>
      <c r="B18" s="28" t="s">
        <v>24</v>
      </c>
      <c r="C18" s="29"/>
      <c r="D18" s="5" t="s">
        <v>23</v>
      </c>
      <c r="E18" s="4">
        <v>13</v>
      </c>
      <c r="F18" s="11"/>
      <c r="G18" s="30"/>
      <c r="H18" s="31"/>
      <c r="I18" s="6">
        <f t="shared" si="0"/>
        <v>0</v>
      </c>
    </row>
    <row r="19" spans="1:9" ht="32.85" customHeight="1" x14ac:dyDescent="0.2">
      <c r="A19" s="4">
        <v>9</v>
      </c>
      <c r="B19" s="28" t="s">
        <v>25</v>
      </c>
      <c r="C19" s="29"/>
      <c r="D19" s="5" t="s">
        <v>23</v>
      </c>
      <c r="E19" s="4">
        <v>7</v>
      </c>
      <c r="F19" s="11"/>
      <c r="G19" s="30"/>
      <c r="H19" s="31"/>
      <c r="I19" s="6">
        <f t="shared" si="0"/>
        <v>0</v>
      </c>
    </row>
    <row r="20" spans="1:9" ht="26.45" customHeight="1" x14ac:dyDescent="0.2">
      <c r="A20" s="4">
        <v>10</v>
      </c>
      <c r="B20" s="28" t="s">
        <v>26</v>
      </c>
      <c r="C20" s="29"/>
      <c r="D20" s="5" t="s">
        <v>27</v>
      </c>
      <c r="E20" s="4">
        <v>3</v>
      </c>
      <c r="F20" s="11"/>
      <c r="G20" s="30"/>
      <c r="H20" s="31"/>
      <c r="I20" s="6">
        <f t="shared" si="0"/>
        <v>0</v>
      </c>
    </row>
    <row r="21" spans="1:9" ht="26.1" customHeight="1" x14ac:dyDescent="0.2">
      <c r="A21" s="4">
        <v>11</v>
      </c>
      <c r="B21" s="28" t="s">
        <v>28</v>
      </c>
      <c r="C21" s="29"/>
      <c r="D21" s="5" t="s">
        <v>27</v>
      </c>
      <c r="E21" s="4">
        <v>7</v>
      </c>
      <c r="F21" s="11"/>
      <c r="G21" s="30"/>
      <c r="H21" s="31"/>
      <c r="I21" s="6">
        <f t="shared" si="0"/>
        <v>0</v>
      </c>
    </row>
    <row r="22" spans="1:9" ht="32.85" customHeight="1" x14ac:dyDescent="0.2">
      <c r="A22" s="4">
        <v>12</v>
      </c>
      <c r="B22" s="28" t="s">
        <v>29</v>
      </c>
      <c r="C22" s="29"/>
      <c r="D22" s="5" t="s">
        <v>30</v>
      </c>
      <c r="E22" s="4">
        <v>40</v>
      </c>
      <c r="F22" s="11"/>
      <c r="G22" s="30"/>
      <c r="H22" s="31"/>
      <c r="I22" s="6">
        <f t="shared" si="0"/>
        <v>0</v>
      </c>
    </row>
    <row r="23" spans="1:9" ht="32.85" customHeight="1" x14ac:dyDescent="0.2">
      <c r="A23" s="4">
        <v>13</v>
      </c>
      <c r="B23" s="28" t="s">
        <v>31</v>
      </c>
      <c r="C23" s="29"/>
      <c r="D23" s="5" t="s">
        <v>23</v>
      </c>
      <c r="E23" s="4">
        <v>12</v>
      </c>
      <c r="F23" s="11"/>
      <c r="G23" s="30"/>
      <c r="H23" s="31"/>
      <c r="I23" s="6">
        <f t="shared" si="0"/>
        <v>0</v>
      </c>
    </row>
    <row r="24" spans="1:9" ht="27.2" customHeight="1" x14ac:dyDescent="0.2">
      <c r="A24" s="4">
        <v>14</v>
      </c>
      <c r="B24" s="28" t="s">
        <v>32</v>
      </c>
      <c r="C24" s="29"/>
      <c r="D24" s="5" t="s">
        <v>11</v>
      </c>
      <c r="E24" s="4">
        <v>70</v>
      </c>
      <c r="F24" s="11"/>
      <c r="G24" s="30"/>
      <c r="H24" s="31"/>
      <c r="I24" s="6">
        <f t="shared" si="0"/>
        <v>0</v>
      </c>
    </row>
    <row r="25" spans="1:9" ht="39.75" customHeight="1" x14ac:dyDescent="0.2">
      <c r="A25" s="4">
        <v>15</v>
      </c>
      <c r="B25" s="28" t="s">
        <v>75</v>
      </c>
      <c r="C25" s="29"/>
      <c r="D25" s="5" t="s">
        <v>33</v>
      </c>
      <c r="E25" s="4">
        <v>180</v>
      </c>
      <c r="F25" s="11"/>
      <c r="G25" s="30"/>
      <c r="H25" s="31"/>
      <c r="I25" s="6">
        <f t="shared" si="0"/>
        <v>0</v>
      </c>
    </row>
    <row r="26" spans="1:9" ht="32.85" customHeight="1" x14ac:dyDescent="0.2">
      <c r="A26" s="4">
        <v>16</v>
      </c>
      <c r="B26" s="28" t="s">
        <v>76</v>
      </c>
      <c r="C26" s="29"/>
      <c r="D26" s="5" t="s">
        <v>33</v>
      </c>
      <c r="E26" s="4">
        <v>60</v>
      </c>
      <c r="F26" s="11"/>
      <c r="G26" s="30"/>
      <c r="H26" s="31"/>
      <c r="I26" s="6">
        <f t="shared" si="0"/>
        <v>0</v>
      </c>
    </row>
    <row r="27" spans="1:9" ht="32.85" customHeight="1" x14ac:dyDescent="0.2">
      <c r="A27" s="4">
        <v>17</v>
      </c>
      <c r="B27" s="28" t="s">
        <v>34</v>
      </c>
      <c r="C27" s="29"/>
      <c r="D27" s="5" t="s">
        <v>23</v>
      </c>
      <c r="E27" s="4">
        <v>4</v>
      </c>
      <c r="F27" s="11"/>
      <c r="G27" s="30"/>
      <c r="H27" s="31"/>
      <c r="I27" s="6">
        <f t="shared" si="0"/>
        <v>0</v>
      </c>
    </row>
    <row r="28" spans="1:9" ht="18.75" customHeight="1" x14ac:dyDescent="0.2">
      <c r="A28" s="49" t="s">
        <v>35</v>
      </c>
      <c r="B28" s="50"/>
      <c r="C28" s="50"/>
      <c r="D28" s="50"/>
      <c r="E28" s="50"/>
      <c r="F28" s="50"/>
      <c r="G28" s="50"/>
      <c r="H28" s="50"/>
      <c r="I28" s="51"/>
    </row>
    <row r="29" spans="1:9" ht="42" customHeight="1" x14ac:dyDescent="0.2">
      <c r="A29" s="3" t="s">
        <v>9</v>
      </c>
      <c r="B29" s="26" t="s">
        <v>10</v>
      </c>
      <c r="C29" s="27"/>
      <c r="D29" s="3" t="s">
        <v>11</v>
      </c>
      <c r="E29" s="3" t="s">
        <v>12</v>
      </c>
      <c r="F29" s="3" t="s">
        <v>13</v>
      </c>
      <c r="G29" s="14" t="s">
        <v>44</v>
      </c>
      <c r="H29" s="16"/>
      <c r="I29" s="3" t="s">
        <v>14</v>
      </c>
    </row>
    <row r="30" spans="1:9" ht="26.1" customHeight="1" x14ac:dyDescent="0.2">
      <c r="A30" s="7">
        <v>18</v>
      </c>
      <c r="B30" s="52" t="s">
        <v>36</v>
      </c>
      <c r="C30" s="53"/>
      <c r="D30" s="8" t="s">
        <v>11</v>
      </c>
      <c r="E30" s="7">
        <v>10</v>
      </c>
      <c r="F30" s="12"/>
      <c r="G30" s="54"/>
      <c r="H30" s="55"/>
      <c r="I30" s="9">
        <f>ROUNDDOWN((E30*G30),2)</f>
        <v>0</v>
      </c>
    </row>
    <row r="31" spans="1:9" ht="26.1" customHeight="1" x14ac:dyDescent="0.2">
      <c r="A31" s="4">
        <v>19</v>
      </c>
      <c r="B31" s="28" t="s">
        <v>37</v>
      </c>
      <c r="C31" s="29"/>
      <c r="D31" s="5" t="s">
        <v>11</v>
      </c>
      <c r="E31" s="4">
        <v>15</v>
      </c>
      <c r="F31" s="11"/>
      <c r="G31" s="30"/>
      <c r="H31" s="31"/>
      <c r="I31" s="6">
        <f>ROUNDDOWN((E31*G31),2)</f>
        <v>0</v>
      </c>
    </row>
    <row r="32" spans="1:9" ht="26.1" customHeight="1" x14ac:dyDescent="0.2">
      <c r="A32" s="4">
        <v>20</v>
      </c>
      <c r="B32" s="28" t="s">
        <v>38</v>
      </c>
      <c r="C32" s="29"/>
      <c r="D32" s="5" t="s">
        <v>11</v>
      </c>
      <c r="E32" s="4">
        <v>10</v>
      </c>
      <c r="F32" s="11"/>
      <c r="G32" s="30"/>
      <c r="H32" s="31"/>
      <c r="I32" s="9">
        <f t="shared" ref="I32:I36" si="1">ROUNDDOWN((E32*G32),2)</f>
        <v>0</v>
      </c>
    </row>
    <row r="33" spans="1:9" ht="26.1" customHeight="1" x14ac:dyDescent="0.2">
      <c r="A33" s="4">
        <v>21</v>
      </c>
      <c r="B33" s="28" t="s">
        <v>39</v>
      </c>
      <c r="C33" s="29"/>
      <c r="D33" s="5" t="s">
        <v>11</v>
      </c>
      <c r="E33" s="4">
        <v>60</v>
      </c>
      <c r="F33" s="11"/>
      <c r="G33" s="30"/>
      <c r="H33" s="31"/>
      <c r="I33" s="6">
        <f t="shared" si="1"/>
        <v>0</v>
      </c>
    </row>
    <row r="34" spans="1:9" ht="26.1" customHeight="1" x14ac:dyDescent="0.2">
      <c r="A34" s="4">
        <v>22</v>
      </c>
      <c r="B34" s="28" t="s">
        <v>40</v>
      </c>
      <c r="C34" s="29"/>
      <c r="D34" s="5" t="s">
        <v>11</v>
      </c>
      <c r="E34" s="4">
        <v>15</v>
      </c>
      <c r="F34" s="11"/>
      <c r="G34" s="30"/>
      <c r="H34" s="31"/>
      <c r="I34" s="9">
        <f t="shared" si="1"/>
        <v>0</v>
      </c>
    </row>
    <row r="35" spans="1:9" ht="26.1" customHeight="1" x14ac:dyDescent="0.2">
      <c r="A35" s="4">
        <v>23</v>
      </c>
      <c r="B35" s="28" t="s">
        <v>41</v>
      </c>
      <c r="C35" s="29"/>
      <c r="D35" s="5" t="s">
        <v>11</v>
      </c>
      <c r="E35" s="4">
        <v>60</v>
      </c>
      <c r="F35" s="11"/>
      <c r="G35" s="30"/>
      <c r="H35" s="31"/>
      <c r="I35" s="6">
        <f t="shared" si="1"/>
        <v>0</v>
      </c>
    </row>
    <row r="36" spans="1:9" ht="26.1" customHeight="1" x14ac:dyDescent="0.2">
      <c r="A36" s="4">
        <v>24</v>
      </c>
      <c r="B36" s="28" t="s">
        <v>42</v>
      </c>
      <c r="C36" s="29"/>
      <c r="D36" s="5" t="s">
        <v>11</v>
      </c>
      <c r="E36" s="4">
        <v>50</v>
      </c>
      <c r="F36" s="11"/>
      <c r="G36" s="30"/>
      <c r="H36" s="31"/>
      <c r="I36" s="9">
        <f t="shared" si="1"/>
        <v>0</v>
      </c>
    </row>
    <row r="37" spans="1:9" ht="16.7" customHeight="1" x14ac:dyDescent="0.2">
      <c r="A37" s="32" t="s">
        <v>43</v>
      </c>
      <c r="B37" s="33"/>
      <c r="C37" s="33"/>
      <c r="D37" s="33"/>
      <c r="E37" s="33"/>
      <c r="F37" s="34"/>
      <c r="G37" s="35">
        <f>SUM(I30:I36)</f>
        <v>0</v>
      </c>
      <c r="H37" s="36"/>
      <c r="I37" s="37"/>
    </row>
    <row r="38" spans="1:9" ht="17.2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</row>
    <row r="39" spans="1:9" ht="44.25" customHeight="1" x14ac:dyDescent="0.2">
      <c r="A39" s="3" t="s">
        <v>9</v>
      </c>
      <c r="B39" s="26" t="s">
        <v>10</v>
      </c>
      <c r="C39" s="27"/>
      <c r="D39" s="3" t="s">
        <v>11</v>
      </c>
      <c r="E39" s="3" t="s">
        <v>12</v>
      </c>
      <c r="F39" s="3" t="s">
        <v>13</v>
      </c>
      <c r="G39" s="14" t="s">
        <v>44</v>
      </c>
      <c r="H39" s="16"/>
      <c r="I39" s="3" t="s">
        <v>14</v>
      </c>
    </row>
    <row r="40" spans="1:9" ht="27" customHeight="1" x14ac:dyDescent="0.2">
      <c r="A40" s="4">
        <v>25</v>
      </c>
      <c r="B40" s="28" t="s">
        <v>45</v>
      </c>
      <c r="C40" s="29"/>
      <c r="D40" s="5" t="s">
        <v>11</v>
      </c>
      <c r="E40" s="4">
        <v>400</v>
      </c>
      <c r="F40" s="11"/>
      <c r="G40" s="30"/>
      <c r="H40" s="31"/>
      <c r="I40" s="6">
        <f>ROUNDDOWN((E40*G40),2)</f>
        <v>0</v>
      </c>
    </row>
    <row r="41" spans="1:9" ht="27.2" customHeight="1" x14ac:dyDescent="0.2">
      <c r="A41" s="4">
        <v>26</v>
      </c>
      <c r="B41" s="47" t="s">
        <v>70</v>
      </c>
      <c r="C41" s="48"/>
      <c r="D41" s="5" t="s">
        <v>27</v>
      </c>
      <c r="E41" s="4">
        <v>12</v>
      </c>
      <c r="F41" s="11"/>
      <c r="G41" s="30"/>
      <c r="H41" s="31"/>
      <c r="I41" s="6">
        <f>ROUNDDOWN((E41*G41),2)</f>
        <v>0</v>
      </c>
    </row>
    <row r="42" spans="1:9" ht="27" customHeight="1" x14ac:dyDescent="0.2">
      <c r="A42" s="4">
        <v>27</v>
      </c>
      <c r="B42" s="47" t="s">
        <v>71</v>
      </c>
      <c r="C42" s="48"/>
      <c r="D42" s="5" t="s">
        <v>27</v>
      </c>
      <c r="E42" s="4">
        <v>15</v>
      </c>
      <c r="F42" s="11"/>
      <c r="G42" s="30"/>
      <c r="H42" s="31"/>
      <c r="I42" s="6">
        <f t="shared" ref="I42:I46" si="2">ROUNDDOWN((E42*G42),2)</f>
        <v>0</v>
      </c>
    </row>
    <row r="43" spans="1:9" ht="33.200000000000003" customHeight="1" x14ac:dyDescent="0.2">
      <c r="A43" s="4">
        <v>28</v>
      </c>
      <c r="B43" s="28" t="s">
        <v>46</v>
      </c>
      <c r="C43" s="29"/>
      <c r="D43" s="5" t="s">
        <v>27</v>
      </c>
      <c r="E43" s="4">
        <v>6</v>
      </c>
      <c r="F43" s="11"/>
      <c r="G43" s="30"/>
      <c r="H43" s="31"/>
      <c r="I43" s="6">
        <f t="shared" si="2"/>
        <v>0</v>
      </c>
    </row>
    <row r="44" spans="1:9" ht="42" customHeight="1" x14ac:dyDescent="0.2">
      <c r="A44" s="4">
        <v>29</v>
      </c>
      <c r="B44" s="28" t="s">
        <v>47</v>
      </c>
      <c r="C44" s="29"/>
      <c r="D44" s="5" t="s">
        <v>27</v>
      </c>
      <c r="E44" s="4">
        <v>5</v>
      </c>
      <c r="F44" s="11"/>
      <c r="G44" s="30"/>
      <c r="H44" s="31"/>
      <c r="I44" s="6">
        <f t="shared" si="2"/>
        <v>0</v>
      </c>
    </row>
    <row r="45" spans="1:9" ht="32.25" customHeight="1" x14ac:dyDescent="0.2">
      <c r="A45" s="4">
        <v>30</v>
      </c>
      <c r="B45" s="28" t="s">
        <v>48</v>
      </c>
      <c r="C45" s="29"/>
      <c r="D45" s="5" t="s">
        <v>33</v>
      </c>
      <c r="E45" s="4">
        <v>24</v>
      </c>
      <c r="F45" s="11"/>
      <c r="G45" s="30"/>
      <c r="H45" s="31"/>
      <c r="I45" s="6">
        <f t="shared" si="2"/>
        <v>0</v>
      </c>
    </row>
    <row r="46" spans="1:9" ht="31.5" customHeight="1" x14ac:dyDescent="0.2">
      <c r="A46" s="4">
        <v>31</v>
      </c>
      <c r="B46" s="28" t="s">
        <v>49</v>
      </c>
      <c r="C46" s="29"/>
      <c r="D46" s="5" t="s">
        <v>33</v>
      </c>
      <c r="E46" s="4">
        <v>12</v>
      </c>
      <c r="F46" s="11"/>
      <c r="G46" s="30"/>
      <c r="H46" s="31"/>
      <c r="I46" s="6">
        <f t="shared" si="2"/>
        <v>0</v>
      </c>
    </row>
    <row r="47" spans="1:9" ht="15.2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</row>
    <row r="48" spans="1:9" ht="18.95" customHeight="1" x14ac:dyDescent="0.2">
      <c r="A48" s="32" t="s">
        <v>50</v>
      </c>
      <c r="B48" s="33"/>
      <c r="C48" s="33"/>
      <c r="D48" s="33"/>
      <c r="E48" s="33"/>
      <c r="F48" s="33"/>
      <c r="G48" s="33"/>
      <c r="H48" s="33"/>
      <c r="I48" s="34"/>
    </row>
    <row r="49" spans="1:9" ht="39.75" customHeight="1" x14ac:dyDescent="0.2">
      <c r="A49" s="3" t="s">
        <v>9</v>
      </c>
      <c r="B49" s="26" t="s">
        <v>10</v>
      </c>
      <c r="C49" s="27"/>
      <c r="D49" s="3" t="s">
        <v>11</v>
      </c>
      <c r="E49" s="3" t="s">
        <v>12</v>
      </c>
      <c r="F49" s="3" t="s">
        <v>13</v>
      </c>
      <c r="G49" s="14" t="s">
        <v>44</v>
      </c>
      <c r="H49" s="16"/>
      <c r="I49" s="3" t="s">
        <v>14</v>
      </c>
    </row>
    <row r="50" spans="1:9" ht="26.1" customHeight="1" x14ac:dyDescent="0.2">
      <c r="A50" s="4">
        <v>32</v>
      </c>
      <c r="B50" s="28" t="s">
        <v>51</v>
      </c>
      <c r="C50" s="29"/>
      <c r="D50" s="5" t="s">
        <v>11</v>
      </c>
      <c r="E50" s="4">
        <v>10</v>
      </c>
      <c r="F50" s="11"/>
      <c r="G50" s="30"/>
      <c r="H50" s="31"/>
      <c r="I50" s="6">
        <f>ROUNDDOWN((E50*G50),2)</f>
        <v>0</v>
      </c>
    </row>
    <row r="51" spans="1:9" ht="26.1" customHeight="1" x14ac:dyDescent="0.2">
      <c r="A51" s="4">
        <v>33</v>
      </c>
      <c r="B51" s="28" t="s">
        <v>52</v>
      </c>
      <c r="C51" s="29"/>
      <c r="D51" s="5" t="s">
        <v>11</v>
      </c>
      <c r="E51" s="4">
        <v>50</v>
      </c>
      <c r="F51" s="11"/>
      <c r="G51" s="30"/>
      <c r="H51" s="31"/>
      <c r="I51" s="6">
        <f>ROUNDDOWN((E51*G51),2)</f>
        <v>0</v>
      </c>
    </row>
    <row r="52" spans="1:9" ht="26.1" customHeight="1" x14ac:dyDescent="0.2">
      <c r="A52" s="4">
        <v>34</v>
      </c>
      <c r="B52" s="28" t="s">
        <v>53</v>
      </c>
      <c r="C52" s="29"/>
      <c r="D52" s="5" t="s">
        <v>11</v>
      </c>
      <c r="E52" s="4">
        <v>55</v>
      </c>
      <c r="F52" s="11"/>
      <c r="G52" s="30"/>
      <c r="H52" s="31"/>
      <c r="I52" s="6">
        <f t="shared" ref="I52:I62" si="3">ROUNDDOWN((E52*G52),2)</f>
        <v>0</v>
      </c>
    </row>
    <row r="53" spans="1:9" ht="26.1" customHeight="1" x14ac:dyDescent="0.2">
      <c r="A53" s="4">
        <v>35</v>
      </c>
      <c r="B53" s="28" t="s">
        <v>54</v>
      </c>
      <c r="C53" s="29"/>
      <c r="D53" s="5" t="s">
        <v>11</v>
      </c>
      <c r="E53" s="4">
        <v>150</v>
      </c>
      <c r="F53" s="11"/>
      <c r="G53" s="30"/>
      <c r="H53" s="31"/>
      <c r="I53" s="6">
        <f t="shared" si="3"/>
        <v>0</v>
      </c>
    </row>
    <row r="54" spans="1:9" ht="26.1" customHeight="1" x14ac:dyDescent="0.2">
      <c r="A54" s="4">
        <v>36</v>
      </c>
      <c r="B54" s="28" t="s">
        <v>55</v>
      </c>
      <c r="C54" s="29"/>
      <c r="D54" s="5" t="s">
        <v>11</v>
      </c>
      <c r="E54" s="4">
        <v>55</v>
      </c>
      <c r="F54" s="11"/>
      <c r="G54" s="30"/>
      <c r="H54" s="31"/>
      <c r="I54" s="6">
        <f t="shared" si="3"/>
        <v>0</v>
      </c>
    </row>
    <row r="55" spans="1:9" ht="26.1" customHeight="1" x14ac:dyDescent="0.2">
      <c r="A55" s="4">
        <v>37</v>
      </c>
      <c r="B55" s="28" t="s">
        <v>56</v>
      </c>
      <c r="C55" s="29"/>
      <c r="D55" s="5" t="s">
        <v>11</v>
      </c>
      <c r="E55" s="4">
        <v>130</v>
      </c>
      <c r="F55" s="11"/>
      <c r="G55" s="30"/>
      <c r="H55" s="31"/>
      <c r="I55" s="6">
        <f t="shared" si="3"/>
        <v>0</v>
      </c>
    </row>
    <row r="56" spans="1:9" ht="26.1" customHeight="1" x14ac:dyDescent="0.2">
      <c r="A56" s="4">
        <v>38</v>
      </c>
      <c r="B56" s="28" t="s">
        <v>57</v>
      </c>
      <c r="C56" s="29"/>
      <c r="D56" s="5" t="s">
        <v>11</v>
      </c>
      <c r="E56" s="4">
        <v>40</v>
      </c>
      <c r="F56" s="11"/>
      <c r="G56" s="30"/>
      <c r="H56" s="31"/>
      <c r="I56" s="6">
        <f t="shared" si="3"/>
        <v>0</v>
      </c>
    </row>
    <row r="57" spans="1:9" ht="26.1" customHeight="1" x14ac:dyDescent="0.2">
      <c r="A57" s="4">
        <v>39</v>
      </c>
      <c r="B57" s="28" t="s">
        <v>58</v>
      </c>
      <c r="C57" s="29"/>
      <c r="D57" s="5" t="s">
        <v>11</v>
      </c>
      <c r="E57" s="4">
        <v>20</v>
      </c>
      <c r="F57" s="11"/>
      <c r="G57" s="30"/>
      <c r="H57" s="31"/>
      <c r="I57" s="6">
        <f t="shared" si="3"/>
        <v>0</v>
      </c>
    </row>
    <row r="58" spans="1:9" ht="26.1" customHeight="1" x14ac:dyDescent="0.2">
      <c r="A58" s="4">
        <v>40</v>
      </c>
      <c r="B58" s="28" t="s">
        <v>59</v>
      </c>
      <c r="C58" s="29"/>
      <c r="D58" s="5" t="s">
        <v>11</v>
      </c>
      <c r="E58" s="4">
        <v>20</v>
      </c>
      <c r="F58" s="11"/>
      <c r="G58" s="30"/>
      <c r="H58" s="31"/>
      <c r="I58" s="6">
        <f t="shared" si="3"/>
        <v>0</v>
      </c>
    </row>
    <row r="59" spans="1:9" ht="26.1" customHeight="1" x14ac:dyDescent="0.2">
      <c r="A59" s="4">
        <v>41</v>
      </c>
      <c r="B59" s="28" t="s">
        <v>60</v>
      </c>
      <c r="C59" s="29"/>
      <c r="D59" s="5" t="s">
        <v>11</v>
      </c>
      <c r="E59" s="4">
        <v>20</v>
      </c>
      <c r="F59" s="11"/>
      <c r="G59" s="30"/>
      <c r="H59" s="31"/>
      <c r="I59" s="6">
        <f t="shared" si="3"/>
        <v>0</v>
      </c>
    </row>
    <row r="60" spans="1:9" ht="26.1" customHeight="1" x14ac:dyDescent="0.2">
      <c r="A60" s="4">
        <v>42</v>
      </c>
      <c r="B60" s="28" t="s">
        <v>61</v>
      </c>
      <c r="C60" s="29"/>
      <c r="D60" s="5" t="s">
        <v>11</v>
      </c>
      <c r="E60" s="4">
        <v>20</v>
      </c>
      <c r="F60" s="11"/>
      <c r="G60" s="30"/>
      <c r="H60" s="31"/>
      <c r="I60" s="6">
        <f t="shared" si="3"/>
        <v>0</v>
      </c>
    </row>
    <row r="61" spans="1:9" ht="26.1" customHeight="1" x14ac:dyDescent="0.2">
      <c r="A61" s="4">
        <v>43</v>
      </c>
      <c r="B61" s="28" t="s">
        <v>62</v>
      </c>
      <c r="C61" s="29"/>
      <c r="D61" s="5" t="s">
        <v>11</v>
      </c>
      <c r="E61" s="4">
        <v>20</v>
      </c>
      <c r="F61" s="11"/>
      <c r="G61" s="30"/>
      <c r="H61" s="31"/>
      <c r="I61" s="6">
        <f t="shared" si="3"/>
        <v>0</v>
      </c>
    </row>
    <row r="62" spans="1:9" ht="26.1" customHeight="1" x14ac:dyDescent="0.2">
      <c r="A62" s="4">
        <v>44</v>
      </c>
      <c r="B62" s="28" t="s">
        <v>63</v>
      </c>
      <c r="C62" s="29"/>
      <c r="D62" s="5" t="s">
        <v>11</v>
      </c>
      <c r="E62" s="4">
        <v>20</v>
      </c>
      <c r="F62" s="11"/>
      <c r="G62" s="30"/>
      <c r="H62" s="31"/>
      <c r="I62" s="6">
        <f t="shared" si="3"/>
        <v>0</v>
      </c>
    </row>
    <row r="63" spans="1:9" ht="20.25" customHeight="1" x14ac:dyDescent="0.2">
      <c r="A63" s="32" t="s">
        <v>64</v>
      </c>
      <c r="B63" s="33"/>
      <c r="C63" s="33"/>
      <c r="D63" s="33"/>
      <c r="E63" s="33"/>
      <c r="F63" s="34"/>
      <c r="G63" s="35">
        <f>SUM(I50:I62)</f>
        <v>0</v>
      </c>
      <c r="H63" s="36"/>
      <c r="I63" s="37"/>
    </row>
    <row r="64" spans="1:9" ht="27" customHeight="1" x14ac:dyDescent="0.2">
      <c r="A64" s="38" t="s">
        <v>65</v>
      </c>
      <c r="B64" s="39"/>
      <c r="C64" s="39"/>
      <c r="D64" s="39"/>
      <c r="E64" s="39"/>
      <c r="F64" s="40"/>
      <c r="G64" s="41">
        <f>SUM(I11:I27,G37,I40:I46,G63)</f>
        <v>0</v>
      </c>
      <c r="H64" s="42"/>
      <c r="I64" s="43"/>
    </row>
    <row r="65" spans="1:9" ht="33.75" customHeight="1" x14ac:dyDescent="0.2">
      <c r="A65" s="26" t="s">
        <v>66</v>
      </c>
      <c r="B65" s="44"/>
      <c r="C65" s="27"/>
      <c r="D65" s="13"/>
      <c r="E65" s="32" t="s">
        <v>67</v>
      </c>
      <c r="F65" s="33"/>
      <c r="G65" s="33"/>
      <c r="H65" s="33"/>
      <c r="I65" s="34"/>
    </row>
    <row r="66" spans="1:9" ht="51.2" customHeight="1" x14ac:dyDescent="0.2">
      <c r="A66" s="14" t="s">
        <v>72</v>
      </c>
      <c r="B66" s="15"/>
      <c r="C66" s="15"/>
      <c r="D66" s="15"/>
      <c r="E66" s="15"/>
      <c r="F66" s="15"/>
      <c r="G66" s="15"/>
      <c r="H66" s="15"/>
      <c r="I66" s="16"/>
    </row>
    <row r="67" spans="1:9" ht="18.95" customHeight="1" x14ac:dyDescent="0.2">
      <c r="A67" s="5" t="s">
        <v>68</v>
      </c>
      <c r="B67" s="20"/>
      <c r="C67" s="21"/>
      <c r="D67" s="21"/>
      <c r="E67" s="21"/>
      <c r="F67" s="21"/>
      <c r="G67" s="21"/>
      <c r="H67" s="21"/>
      <c r="I67" s="22"/>
    </row>
    <row r="68" spans="1:9" ht="18.95" customHeight="1" x14ac:dyDescent="0.2">
      <c r="A68" s="5" t="s">
        <v>69</v>
      </c>
      <c r="B68" s="20"/>
      <c r="C68" s="21"/>
      <c r="D68" s="21"/>
      <c r="E68" s="21"/>
      <c r="F68" s="21"/>
      <c r="G68" s="21"/>
      <c r="H68" s="21"/>
      <c r="I68" s="22"/>
    </row>
    <row r="69" spans="1:9" ht="51" customHeight="1" x14ac:dyDescent="0.2">
      <c r="A69" s="17" t="s">
        <v>74</v>
      </c>
      <c r="B69" s="18"/>
      <c r="C69" s="18"/>
      <c r="D69" s="18"/>
      <c r="E69" s="18"/>
      <c r="F69" s="18"/>
      <c r="G69" s="18"/>
      <c r="H69" s="18"/>
      <c r="I69" s="19"/>
    </row>
  </sheetData>
  <sheetProtection password="B71E" sheet="1" objects="1" scenarios="1"/>
  <mergeCells count="126">
    <mergeCell ref="A7:B7"/>
    <mergeCell ref="A8:B8"/>
    <mergeCell ref="A9:I9"/>
    <mergeCell ref="B10:C10"/>
    <mergeCell ref="G10:H10"/>
    <mergeCell ref="B11:C11"/>
    <mergeCell ref="G11:H11"/>
    <mergeCell ref="A1:I1"/>
    <mergeCell ref="A2:I2"/>
    <mergeCell ref="A3:I3"/>
    <mergeCell ref="A4:B4"/>
    <mergeCell ref="A5:B5"/>
    <mergeCell ref="A6:B6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A28:I28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A37:F37"/>
    <mergeCell ref="G37:I37"/>
    <mergeCell ref="A38:I38"/>
    <mergeCell ref="B40:C40"/>
    <mergeCell ref="G40:H40"/>
    <mergeCell ref="B41:C41"/>
    <mergeCell ref="G41:H41"/>
    <mergeCell ref="B42:C42"/>
    <mergeCell ref="G42:H42"/>
    <mergeCell ref="B43:C43"/>
    <mergeCell ref="G43:H43"/>
    <mergeCell ref="B44:C44"/>
    <mergeCell ref="G44:H44"/>
    <mergeCell ref="B45:C45"/>
    <mergeCell ref="G45:H45"/>
    <mergeCell ref="B46:C46"/>
    <mergeCell ref="G46:H46"/>
    <mergeCell ref="A47:I47"/>
    <mergeCell ref="A48:I48"/>
    <mergeCell ref="B50:C50"/>
    <mergeCell ref="G50:H50"/>
    <mergeCell ref="B51:C51"/>
    <mergeCell ref="G51:H51"/>
    <mergeCell ref="B52:C52"/>
    <mergeCell ref="G52:H52"/>
    <mergeCell ref="B53:C53"/>
    <mergeCell ref="G53:H53"/>
    <mergeCell ref="B54:C54"/>
    <mergeCell ref="G54:H54"/>
    <mergeCell ref="B55:C55"/>
    <mergeCell ref="G55:H55"/>
    <mergeCell ref="E65:I65"/>
    <mergeCell ref="B56:C56"/>
    <mergeCell ref="G56:H56"/>
    <mergeCell ref="B57:C57"/>
    <mergeCell ref="G57:H57"/>
    <mergeCell ref="B58:C58"/>
    <mergeCell ref="G58:H58"/>
    <mergeCell ref="B59:C59"/>
    <mergeCell ref="G59:H59"/>
    <mergeCell ref="B60:C60"/>
    <mergeCell ref="G60:H60"/>
    <mergeCell ref="A66:I66"/>
    <mergeCell ref="A69:I69"/>
    <mergeCell ref="B67:I67"/>
    <mergeCell ref="C4:I4"/>
    <mergeCell ref="C5:I5"/>
    <mergeCell ref="C6:I6"/>
    <mergeCell ref="E7:I7"/>
    <mergeCell ref="C8:I8"/>
    <mergeCell ref="B68:I68"/>
    <mergeCell ref="B29:C29"/>
    <mergeCell ref="G29:H29"/>
    <mergeCell ref="B39:C39"/>
    <mergeCell ref="G39:H39"/>
    <mergeCell ref="B49:C49"/>
    <mergeCell ref="G49:H49"/>
    <mergeCell ref="B61:C61"/>
    <mergeCell ref="G61:H61"/>
    <mergeCell ref="B62:C62"/>
    <mergeCell ref="G62:H62"/>
    <mergeCell ref="A63:F63"/>
    <mergeCell ref="G63:I63"/>
    <mergeCell ref="A64:F64"/>
    <mergeCell ref="G64:I64"/>
    <mergeCell ref="A65:C6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Elenice Maria Pereira</cp:lastModifiedBy>
  <cp:lastPrinted>2019-08-28T22:59:17Z</cp:lastPrinted>
  <dcterms:created xsi:type="dcterms:W3CDTF">2019-08-28T22:23:14Z</dcterms:created>
  <dcterms:modified xsi:type="dcterms:W3CDTF">2019-09-05T18:00:58Z</dcterms:modified>
</cp:coreProperties>
</file>